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T:\Science Program\Proposal and Budget Forms\FY 2017-2021\FY21\"/>
    </mc:Choice>
  </mc:AlternateContent>
  <xr:revisionPtr revIDLastSave="0" documentId="13_ncr:1_{3556C1E0-6841-4E49-B92E-FC6C0D483827}" xr6:coauthVersionLast="45" xr6:coauthVersionMax="45" xr10:uidLastSave="{00000000-0000-0000-0000-000000000000}"/>
  <bookViews>
    <workbookView xWindow="28680" yWindow="-120" windowWidth="29040" windowHeight="15840" xr2:uid="{00000000-000D-0000-FFFF-FFFF00000000}"/>
  </bookViews>
  <sheets>
    <sheet name="Summary" sheetId="5" r:id="rId1"/>
    <sheet name="Non-Trustee Agency Sheets" sheetId="1" r:id="rId2"/>
    <sheet name="Trustee Agency Sheets" sheetId="4" r:id="rId3"/>
  </sheets>
  <definedNames>
    <definedName name="_xlnm.Print_Area" localSheetId="1">'Non-Trustee Agency Sheets'!$A$1:$J$587</definedName>
    <definedName name="_xlnm.Print_Area" localSheetId="2">'Trustee Agency Sheets'!$A$1:$J$591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45" i="1" l="1"/>
  <c r="J530" i="1"/>
  <c r="J480" i="1"/>
  <c r="J481" i="1"/>
  <c r="J482" i="1"/>
  <c r="J483" i="1"/>
  <c r="J484" i="1"/>
  <c r="J485" i="1"/>
  <c r="J486" i="1"/>
  <c r="J487" i="1"/>
  <c r="J488" i="1"/>
  <c r="J489" i="1"/>
  <c r="J490" i="1"/>
  <c r="J491" i="1"/>
  <c r="J493" i="1"/>
  <c r="J436" i="1"/>
  <c r="J421" i="1"/>
  <c r="J327" i="1"/>
  <c r="J312" i="1"/>
  <c r="J216" i="1"/>
  <c r="J201" i="1"/>
  <c r="J105" i="1"/>
  <c r="J90" i="1"/>
  <c r="J559" i="4"/>
  <c r="J560" i="4"/>
  <c r="J561" i="4"/>
  <c r="J562" i="4"/>
  <c r="J563" i="4"/>
  <c r="J564" i="4"/>
  <c r="J565" i="4"/>
  <c r="J566" i="4"/>
  <c r="J567" i="4"/>
  <c r="J568" i="4"/>
  <c r="J569" i="4"/>
  <c r="J570" i="4"/>
  <c r="J558" i="4"/>
  <c r="J549" i="4"/>
  <c r="J534" i="4"/>
  <c r="J502" i="4"/>
  <c r="J503" i="4"/>
  <c r="J504" i="4"/>
  <c r="J505" i="4"/>
  <c r="J506" i="4"/>
  <c r="J507" i="4"/>
  <c r="J508" i="4"/>
  <c r="J509" i="4"/>
  <c r="J510" i="4"/>
  <c r="J511" i="4"/>
  <c r="J501" i="4"/>
  <c r="J485" i="4"/>
  <c r="J486" i="4"/>
  <c r="J487" i="4"/>
  <c r="J488" i="4"/>
  <c r="J489" i="4"/>
  <c r="J490" i="4"/>
  <c r="J491" i="4"/>
  <c r="J492" i="4"/>
  <c r="J493" i="4"/>
  <c r="J494" i="4"/>
  <c r="J495" i="4"/>
  <c r="J484" i="4"/>
  <c r="J448" i="4"/>
  <c r="J449" i="4"/>
  <c r="J450" i="4"/>
  <c r="J451" i="4"/>
  <c r="J452" i="4"/>
  <c r="J453" i="4"/>
  <c r="J454" i="4"/>
  <c r="J455" i="4"/>
  <c r="J456" i="4"/>
  <c r="J457" i="4"/>
  <c r="J458" i="4"/>
  <c r="J459" i="4"/>
  <c r="J447" i="4"/>
  <c r="J438" i="4"/>
  <c r="J423" i="4"/>
  <c r="J391" i="4"/>
  <c r="J392" i="4"/>
  <c r="J393" i="4"/>
  <c r="J394" i="4"/>
  <c r="J395" i="4"/>
  <c r="J396" i="4"/>
  <c r="J397" i="4"/>
  <c r="J398" i="4"/>
  <c r="J399" i="4"/>
  <c r="J400" i="4"/>
  <c r="J390" i="4"/>
  <c r="J374" i="4"/>
  <c r="J375" i="4"/>
  <c r="J376" i="4"/>
  <c r="J377" i="4"/>
  <c r="J378" i="4"/>
  <c r="J379" i="4"/>
  <c r="J380" i="4"/>
  <c r="J381" i="4"/>
  <c r="J382" i="4"/>
  <c r="J383" i="4"/>
  <c r="J384" i="4"/>
  <c r="J373" i="4"/>
  <c r="J337" i="4"/>
  <c r="J338" i="4"/>
  <c r="J339" i="4"/>
  <c r="J340" i="4"/>
  <c r="J341" i="4"/>
  <c r="J342" i="4"/>
  <c r="J343" i="4"/>
  <c r="J344" i="4"/>
  <c r="J345" i="4"/>
  <c r="J346" i="4"/>
  <c r="J347" i="4"/>
  <c r="J348" i="4"/>
  <c r="J336" i="4"/>
  <c r="J327" i="4"/>
  <c r="J312" i="4"/>
  <c r="J280" i="4"/>
  <c r="J281" i="4"/>
  <c r="J282" i="4"/>
  <c r="J283" i="4"/>
  <c r="J284" i="4"/>
  <c r="J285" i="4"/>
  <c r="J286" i="4"/>
  <c r="J287" i="4"/>
  <c r="J288" i="4"/>
  <c r="J289" i="4"/>
  <c r="J279" i="4"/>
  <c r="J263" i="4"/>
  <c r="J264" i="4"/>
  <c r="J265" i="4"/>
  <c r="J266" i="4"/>
  <c r="J267" i="4"/>
  <c r="J268" i="4"/>
  <c r="J269" i="4"/>
  <c r="J270" i="4"/>
  <c r="J271" i="4"/>
  <c r="J272" i="4"/>
  <c r="J273" i="4"/>
  <c r="J262" i="4"/>
  <c r="J226" i="4"/>
  <c r="J227" i="4"/>
  <c r="J228" i="4"/>
  <c r="J229" i="4"/>
  <c r="J230" i="4"/>
  <c r="J231" i="4"/>
  <c r="J232" i="4"/>
  <c r="J233" i="4"/>
  <c r="J234" i="4"/>
  <c r="J235" i="4"/>
  <c r="J236" i="4"/>
  <c r="J237" i="4"/>
  <c r="J225" i="4"/>
  <c r="J216" i="4"/>
  <c r="J201" i="4"/>
  <c r="J169" i="4"/>
  <c r="J170" i="4"/>
  <c r="J171" i="4"/>
  <c r="J172" i="4"/>
  <c r="J173" i="4"/>
  <c r="J174" i="4"/>
  <c r="J175" i="4"/>
  <c r="J176" i="4"/>
  <c r="J177" i="4"/>
  <c r="J178" i="4"/>
  <c r="J168" i="4"/>
  <c r="J152" i="4"/>
  <c r="J153" i="4"/>
  <c r="J154" i="4"/>
  <c r="J155" i="4"/>
  <c r="J156" i="4"/>
  <c r="J157" i="4"/>
  <c r="J158" i="4"/>
  <c r="J159" i="4"/>
  <c r="J160" i="4"/>
  <c r="J161" i="4"/>
  <c r="J162" i="4"/>
  <c r="J151" i="4"/>
  <c r="J115" i="4"/>
  <c r="J116" i="4"/>
  <c r="J117" i="4"/>
  <c r="J118" i="4"/>
  <c r="J119" i="4"/>
  <c r="J120" i="4"/>
  <c r="J121" i="4"/>
  <c r="J122" i="4"/>
  <c r="J123" i="4"/>
  <c r="J124" i="4"/>
  <c r="J125" i="4"/>
  <c r="J126" i="4"/>
  <c r="J114" i="4"/>
  <c r="J105" i="4"/>
  <c r="J90" i="4"/>
  <c r="J58" i="4"/>
  <c r="J59" i="4"/>
  <c r="J60" i="4"/>
  <c r="J61" i="4"/>
  <c r="J62" i="4"/>
  <c r="J63" i="4"/>
  <c r="J64" i="4"/>
  <c r="J65" i="4"/>
  <c r="J66" i="4"/>
  <c r="J67" i="4"/>
  <c r="J57" i="4"/>
  <c r="J51" i="4"/>
  <c r="J497" i="1"/>
  <c r="J498" i="1"/>
  <c r="J499" i="1"/>
  <c r="J500" i="1"/>
  <c r="J501" i="1"/>
  <c r="J502" i="1"/>
  <c r="J503" i="1"/>
  <c r="J504" i="1"/>
  <c r="J505" i="1"/>
  <c r="J506" i="1"/>
  <c r="J507" i="1"/>
  <c r="J508" i="1"/>
  <c r="J566" i="1"/>
  <c r="J565" i="1"/>
  <c r="J564" i="1"/>
  <c r="J563" i="1"/>
  <c r="J562" i="1"/>
  <c r="J561" i="1"/>
  <c r="J560" i="1"/>
  <c r="J559" i="1"/>
  <c r="J558" i="1"/>
  <c r="J557" i="1"/>
  <c r="J556" i="1"/>
  <c r="J555" i="1"/>
  <c r="J554" i="1"/>
  <c r="J455" i="1"/>
  <c r="J454" i="1"/>
  <c r="J453" i="1"/>
  <c r="J452" i="1"/>
  <c r="J451" i="1"/>
  <c r="J450" i="1"/>
  <c r="J449" i="1"/>
  <c r="J448" i="1"/>
  <c r="J447" i="1"/>
  <c r="J446" i="1"/>
  <c r="J445" i="1"/>
  <c r="J400" i="1"/>
  <c r="J399" i="1"/>
  <c r="J398" i="1"/>
  <c r="J397" i="1"/>
  <c r="J396" i="1"/>
  <c r="J395" i="1"/>
  <c r="J394" i="1"/>
  <c r="J393" i="1"/>
  <c r="J392" i="1"/>
  <c r="J391" i="1"/>
  <c r="J390" i="1"/>
  <c r="J384" i="1"/>
  <c r="J383" i="1"/>
  <c r="J382" i="1"/>
  <c r="J381" i="1"/>
  <c r="J380" i="1"/>
  <c r="J379" i="1"/>
  <c r="J378" i="1"/>
  <c r="J377" i="1"/>
  <c r="J376" i="1"/>
  <c r="J375" i="1"/>
  <c r="J374" i="1"/>
  <c r="J373" i="1"/>
  <c r="J348" i="1"/>
  <c r="J347" i="1"/>
  <c r="J346" i="1"/>
  <c r="J345" i="1"/>
  <c r="J344" i="1"/>
  <c r="J343" i="1"/>
  <c r="J342" i="1"/>
  <c r="J341" i="1"/>
  <c r="J340" i="1"/>
  <c r="J339" i="1"/>
  <c r="J338" i="1"/>
  <c r="J337" i="1"/>
  <c r="J336" i="1"/>
  <c r="J289" i="1"/>
  <c r="J288" i="1"/>
  <c r="J287" i="1"/>
  <c r="J286" i="1"/>
  <c r="J285" i="1"/>
  <c r="J284" i="1"/>
  <c r="J283" i="1"/>
  <c r="J282" i="1"/>
  <c r="J281" i="1"/>
  <c r="J280" i="1"/>
  <c r="J279" i="1"/>
  <c r="J273" i="1"/>
  <c r="J272" i="1"/>
  <c r="J271" i="1"/>
  <c r="J270" i="1"/>
  <c r="J269" i="1"/>
  <c r="J268" i="1"/>
  <c r="J267" i="1"/>
  <c r="J266" i="1"/>
  <c r="J265" i="1"/>
  <c r="J264" i="1"/>
  <c r="J263" i="1"/>
  <c r="J262" i="1"/>
  <c r="J237" i="1"/>
  <c r="J236" i="1"/>
  <c r="J235" i="1"/>
  <c r="J234" i="1"/>
  <c r="J233" i="1"/>
  <c r="J232" i="1"/>
  <c r="J231" i="1"/>
  <c r="J230" i="1"/>
  <c r="J229" i="1"/>
  <c r="J228" i="1"/>
  <c r="J227" i="1"/>
  <c r="J226" i="1"/>
  <c r="J225" i="1"/>
  <c r="J178" i="1"/>
  <c r="J177" i="1"/>
  <c r="J176" i="1"/>
  <c r="J175" i="1"/>
  <c r="J174" i="1"/>
  <c r="J173" i="1"/>
  <c r="J172" i="1"/>
  <c r="J171" i="1"/>
  <c r="J170" i="1"/>
  <c r="J169" i="1"/>
  <c r="J168" i="1"/>
  <c r="J162" i="1"/>
  <c r="J161" i="1"/>
  <c r="J160" i="1"/>
  <c r="J159" i="1"/>
  <c r="J158" i="1"/>
  <c r="J157" i="1"/>
  <c r="J156" i="1"/>
  <c r="J155" i="1"/>
  <c r="J154" i="1"/>
  <c r="J153" i="1"/>
  <c r="J152" i="1"/>
  <c r="J151" i="1"/>
  <c r="J126" i="1"/>
  <c r="J125" i="1"/>
  <c r="J124" i="1"/>
  <c r="J123" i="1"/>
  <c r="J122" i="1"/>
  <c r="J121" i="1"/>
  <c r="J120" i="1"/>
  <c r="J119" i="1"/>
  <c r="J118" i="1"/>
  <c r="J117" i="1"/>
  <c r="J116" i="1"/>
  <c r="J115" i="1"/>
  <c r="J114" i="1"/>
  <c r="J67" i="1"/>
  <c r="J66" i="1"/>
  <c r="J65" i="1"/>
  <c r="J64" i="1"/>
  <c r="J63" i="1"/>
  <c r="J62" i="1"/>
  <c r="J61" i="1"/>
  <c r="J60" i="1"/>
  <c r="J59" i="1"/>
  <c r="J58" i="1"/>
  <c r="J57" i="1"/>
  <c r="J51" i="1"/>
  <c r="J50" i="1"/>
  <c r="J49" i="1"/>
  <c r="J48" i="1"/>
  <c r="J47" i="1"/>
  <c r="J46" i="1"/>
  <c r="J45" i="1"/>
  <c r="J44" i="1"/>
  <c r="J43" i="1"/>
  <c r="J42" i="1"/>
  <c r="J41" i="1"/>
  <c r="J40" i="1"/>
  <c r="J275" i="1"/>
  <c r="F4" i="1"/>
  <c r="J275" i="4"/>
  <c r="F4" i="4"/>
  <c r="F4" i="5"/>
  <c r="J290" i="1"/>
  <c r="F5" i="1"/>
  <c r="J290" i="4"/>
  <c r="F5" i="4"/>
  <c r="F5" i="5"/>
  <c r="J349" i="1"/>
  <c r="F8" i="1"/>
  <c r="J349" i="4"/>
  <c r="F8" i="4"/>
  <c r="F8" i="5"/>
  <c r="F7" i="1"/>
  <c r="F7" i="4"/>
  <c r="F7" i="5"/>
  <c r="F6" i="1"/>
  <c r="F6" i="4"/>
  <c r="F6" i="5"/>
  <c r="F9" i="5"/>
  <c r="F10" i="5"/>
  <c r="F12" i="5"/>
  <c r="F14" i="5"/>
  <c r="J386" i="1"/>
  <c r="G4" i="1"/>
  <c r="J386" i="4"/>
  <c r="G4" i="4"/>
  <c r="G4" i="5"/>
  <c r="J401" i="1"/>
  <c r="G5" i="1"/>
  <c r="J401" i="4"/>
  <c r="G5" i="4"/>
  <c r="G5" i="5"/>
  <c r="J456" i="1"/>
  <c r="G8" i="1"/>
  <c r="J460" i="4"/>
  <c r="G8" i="4"/>
  <c r="G8" i="5"/>
  <c r="G7" i="1"/>
  <c r="G7" i="4"/>
  <c r="G7" i="5"/>
  <c r="G6" i="1"/>
  <c r="G6" i="4"/>
  <c r="G6" i="5"/>
  <c r="G9" i="5"/>
  <c r="G10" i="5"/>
  <c r="G12" i="5"/>
  <c r="G14" i="5"/>
  <c r="H4" i="1"/>
  <c r="J497" i="4"/>
  <c r="H4" i="4"/>
  <c r="H4" i="5"/>
  <c r="H5" i="1"/>
  <c r="J512" i="4"/>
  <c r="H5" i="4"/>
  <c r="H5" i="5"/>
  <c r="H7" i="1"/>
  <c r="H7" i="4"/>
  <c r="H7" i="5"/>
  <c r="H6" i="1"/>
  <c r="H6" i="4"/>
  <c r="H6" i="5"/>
  <c r="H8" i="1"/>
  <c r="H8" i="4"/>
  <c r="H8" i="5"/>
  <c r="H9" i="5"/>
  <c r="H10" i="5"/>
  <c r="H12" i="5"/>
  <c r="H14" i="5"/>
  <c r="J164" i="1"/>
  <c r="E4" i="1"/>
  <c r="J164" i="4"/>
  <c r="E4" i="4"/>
  <c r="E4" i="5"/>
  <c r="J179" i="1"/>
  <c r="E5" i="1"/>
  <c r="J179" i="4"/>
  <c r="E5" i="4"/>
  <c r="E5" i="5"/>
  <c r="J238" i="1"/>
  <c r="E8" i="1"/>
  <c r="J238" i="4"/>
  <c r="E8" i="4"/>
  <c r="E8" i="5"/>
  <c r="E7" i="1"/>
  <c r="E7" i="4"/>
  <c r="E7" i="5"/>
  <c r="E6" i="1"/>
  <c r="E6" i="4"/>
  <c r="E6" i="5"/>
  <c r="E9" i="5"/>
  <c r="E10" i="5"/>
  <c r="E12" i="5"/>
  <c r="E14" i="5"/>
  <c r="J53" i="1"/>
  <c r="D4" i="1"/>
  <c r="J41" i="4"/>
  <c r="J42" i="4"/>
  <c r="J43" i="4"/>
  <c r="J44" i="4"/>
  <c r="J45" i="4"/>
  <c r="J46" i="4"/>
  <c r="J47" i="4"/>
  <c r="J48" i="4"/>
  <c r="J49" i="4"/>
  <c r="J50" i="4"/>
  <c r="J53" i="4"/>
  <c r="D4" i="4"/>
  <c r="D4" i="5"/>
  <c r="J68" i="1"/>
  <c r="D5" i="1"/>
  <c r="J68" i="4"/>
  <c r="D5" i="4"/>
  <c r="D5" i="5"/>
  <c r="J127" i="1"/>
  <c r="D8" i="1"/>
  <c r="J127" i="4"/>
  <c r="D8" i="4"/>
  <c r="D8" i="5"/>
  <c r="D7" i="1"/>
  <c r="D7" i="4"/>
  <c r="D7" i="5"/>
  <c r="D6" i="1"/>
  <c r="D6" i="4"/>
  <c r="D6" i="5"/>
  <c r="D9" i="5"/>
  <c r="D10" i="5"/>
  <c r="D12" i="5"/>
  <c r="D14" i="5"/>
  <c r="I10" i="5"/>
  <c r="E10" i="1"/>
  <c r="E12" i="1"/>
  <c r="E14" i="1"/>
  <c r="F10" i="1"/>
  <c r="F12" i="1"/>
  <c r="F14" i="1"/>
  <c r="G10" i="1"/>
  <c r="G12" i="1"/>
  <c r="G14" i="1"/>
  <c r="H10" i="1"/>
  <c r="H12" i="1"/>
  <c r="H14" i="1"/>
  <c r="D10" i="1"/>
  <c r="D12" i="1"/>
  <c r="D14" i="1"/>
  <c r="I4" i="1"/>
  <c r="I5" i="1"/>
  <c r="I6" i="1"/>
  <c r="I7" i="1"/>
  <c r="I8" i="1"/>
  <c r="I10" i="1"/>
  <c r="I8" i="5"/>
  <c r="I4" i="4"/>
  <c r="I5" i="4"/>
  <c r="I6" i="4"/>
  <c r="I7" i="4"/>
  <c r="I8" i="4"/>
  <c r="I9" i="4"/>
  <c r="D9" i="4"/>
  <c r="D11" i="4"/>
  <c r="E9" i="4"/>
  <c r="E11" i="4"/>
  <c r="F9" i="4"/>
  <c r="F11" i="4"/>
  <c r="G9" i="4"/>
  <c r="G11" i="4"/>
  <c r="H9" i="4"/>
  <c r="H11" i="4"/>
  <c r="I11" i="4"/>
  <c r="I13" i="4"/>
  <c r="H13" i="4"/>
  <c r="G13" i="4"/>
  <c r="F13" i="4"/>
  <c r="E13" i="4"/>
  <c r="D13" i="4"/>
  <c r="I9" i="5"/>
  <c r="J571" i="4"/>
  <c r="I496" i="4"/>
  <c r="H496" i="4"/>
  <c r="I385" i="4"/>
  <c r="H385" i="4"/>
  <c r="I274" i="4"/>
  <c r="H274" i="4"/>
  <c r="I163" i="4"/>
  <c r="H163" i="4"/>
  <c r="I52" i="4"/>
  <c r="H52" i="4"/>
  <c r="I492" i="1"/>
  <c r="H492" i="1"/>
  <c r="I385" i="1"/>
  <c r="H385" i="1"/>
  <c r="I274" i="1"/>
  <c r="H274" i="1"/>
  <c r="I163" i="1"/>
  <c r="H163" i="1"/>
  <c r="J567" i="1"/>
  <c r="I52" i="1"/>
  <c r="H52" i="1"/>
  <c r="I7" i="5"/>
  <c r="I5" i="5"/>
  <c r="I6" i="5"/>
  <c r="I4" i="5"/>
  <c r="I14" i="1"/>
  <c r="I12" i="1"/>
  <c r="I12" i="5"/>
  <c r="I14" i="5"/>
</calcChain>
</file>

<file path=xl/sharedStrings.xml><?xml version="1.0" encoding="utf-8"?>
<sst xmlns="http://schemas.openxmlformats.org/spreadsheetml/2006/main" count="689" uniqueCount="76">
  <si>
    <t>Proposed</t>
  </si>
  <si>
    <t>Budget Category:</t>
  </si>
  <si>
    <t>Personnel</t>
  </si>
  <si>
    <t>Travel</t>
  </si>
  <si>
    <t>Contractual</t>
  </si>
  <si>
    <t>Commodities</t>
  </si>
  <si>
    <t>Equipment</t>
  </si>
  <si>
    <t>Subtotal</t>
  </si>
  <si>
    <t>Personnel Costs:</t>
  </si>
  <si>
    <t>Months</t>
  </si>
  <si>
    <t>Monthly</t>
  </si>
  <si>
    <t>Name</t>
  </si>
  <si>
    <t>Description</t>
  </si>
  <si>
    <t>Budgeted</t>
  </si>
  <si>
    <t>Costs</t>
  </si>
  <si>
    <t>Overtime</t>
  </si>
  <si>
    <t>Sum</t>
  </si>
  <si>
    <t>Personnel Total</t>
  </si>
  <si>
    <t>Travel Costs:</t>
  </si>
  <si>
    <t>Ticket</t>
  </si>
  <si>
    <t>Round</t>
  </si>
  <si>
    <t>Total</t>
  </si>
  <si>
    <t>Daily</t>
  </si>
  <si>
    <t>Price</t>
  </si>
  <si>
    <t>Trips</t>
  </si>
  <si>
    <t>Days</t>
  </si>
  <si>
    <t>Per Diem</t>
  </si>
  <si>
    <t>Travel Total</t>
  </si>
  <si>
    <t>Contractual Costs:</t>
  </si>
  <si>
    <t>Contractual Total</t>
  </si>
  <si>
    <t>Commodities Costs:</t>
  </si>
  <si>
    <t xml:space="preserve">Commodities Total </t>
  </si>
  <si>
    <t>New Equipment Purchases:</t>
  </si>
  <si>
    <t>Number</t>
  </si>
  <si>
    <t>Unit</t>
  </si>
  <si>
    <t>of Units</t>
  </si>
  <si>
    <t>New Equipment Total</t>
  </si>
  <si>
    <t>Existing Equipment Usage:</t>
  </si>
  <si>
    <t>Inventory</t>
  </si>
  <si>
    <t>Agency</t>
  </si>
  <si>
    <t>TOTAL</t>
  </si>
  <si>
    <t>PROPOSED</t>
  </si>
  <si>
    <t>General Administration (9% of subtotal)</t>
  </si>
  <si>
    <t>If a component of the project will be performed under contract, the 4A and 4B forms are required.</t>
  </si>
  <si>
    <t>Other Resources (Cost Share Funds)</t>
  </si>
  <si>
    <t>SUBTOTAL</t>
  </si>
  <si>
    <t>PROJECT TOTAL</t>
  </si>
  <si>
    <t>Project Title</t>
  </si>
  <si>
    <t>Contract</t>
  </si>
  <si>
    <t>FORM 3B
PERSONNEL &amp; TRAVEL DETAIL</t>
  </si>
  <si>
    <t>FORM 3B
CONTRACTUAL &amp; COMMODITIES DETAIL</t>
  </si>
  <si>
    <t>FORM 3B
EQUIPMENT DETAIL</t>
  </si>
  <si>
    <r>
      <t>Indirect Costs (</t>
    </r>
    <r>
      <rPr>
        <i/>
        <sz val="10"/>
        <rFont val="Arial"/>
        <family val="2"/>
      </rPr>
      <t>will vary by proposer</t>
    </r>
    <r>
      <rPr>
        <sz val="10"/>
        <rFont val="Arial"/>
        <family val="2"/>
      </rPr>
      <t>)</t>
    </r>
  </si>
  <si>
    <t>FORM 4B
PERSONNEL &amp; TRAVEL DETAIL</t>
  </si>
  <si>
    <t>FORM 4B
CONTRACTUAL &amp; COMMODITIES DETAIL</t>
  </si>
  <si>
    <t>FORM 4B
EQUIPMENT DETAIL</t>
  </si>
  <si>
    <t>N/A</t>
  </si>
  <si>
    <t xml:space="preserve">Project Title:
Primary Investigator:
</t>
  </si>
  <si>
    <t>Project Title:
Primary Investigator:</t>
  </si>
  <si>
    <t xml:space="preserve">Project Title:
Primary Investigator:
Agency:
</t>
  </si>
  <si>
    <t>ACTUAL</t>
  </si>
  <si>
    <t>CUMULATIVE</t>
  </si>
  <si>
    <t>PROGRAM 
SUMMARY PAGE</t>
  </si>
  <si>
    <t xml:space="preserve">Program Title:
Program Lead(s):
</t>
  </si>
  <si>
    <r>
      <t xml:space="preserve">COMMENTS: 
</t>
    </r>
    <r>
      <rPr>
        <b/>
        <sz val="10"/>
        <rFont val="Arial"/>
        <family val="2"/>
      </rPr>
      <t>This summary page provides an five-year overview of proposed funding and actual cumulative spending.</t>
    </r>
    <r>
      <rPr>
        <sz val="10"/>
        <rFont val="Arial"/>
        <family val="2"/>
      </rPr>
      <t xml:space="preserve"> The column titled 'Actual Cumulative' must be updated each fiscal year as part of the annual reporting requirements. Provide information on the total amount actually spent for all completed years of the project.  On the Project Annual Report Form, if any line item exceeds a 10% deviation from the originally-proposed amount; provide detail regarding the reason for the deviation.</t>
    </r>
    <r>
      <rPr>
        <b/>
        <sz val="10"/>
        <rFont val="Arial"/>
        <family val="2"/>
      </rPr>
      <t xml:space="preserve">
</t>
    </r>
    <r>
      <rPr>
        <sz val="10"/>
        <rFont val="Arial"/>
        <family val="2"/>
      </rPr>
      <t xml:space="preserve">
</t>
    </r>
  </si>
  <si>
    <r>
      <t xml:space="preserve">COMMENTS: </t>
    </r>
    <r>
      <rPr>
        <b/>
        <sz val="10"/>
        <rFont val="Arial"/>
        <family val="2"/>
      </rPr>
      <t xml:space="preserve">
This summary page provides an five-year overview of proposed project funding and actual cumulative spending. </t>
    </r>
    <r>
      <rPr>
        <sz val="10"/>
        <rFont val="Arial"/>
        <family val="2"/>
      </rPr>
      <t xml:space="preserve">The column titled 'Actual Cumulative' must be updated each fiscal year as part of the annual reporting requirements. Provide information on the total amount actually spent for all completed years of the project.  On the Project Annual Report Form, if any line item exceeds a 10% deviation from the originally-proposed amount; provide detail regarding the reason for the deviation.
</t>
    </r>
  </si>
  <si>
    <r>
      <t xml:space="preserve">COMMENTS:
</t>
    </r>
    <r>
      <rPr>
        <b/>
        <sz val="10"/>
        <rFont val="Arial"/>
        <family val="2"/>
      </rPr>
      <t xml:space="preserve">This summary page provides an five-year overview of proposed project funding and actual cumulative spending. </t>
    </r>
    <r>
      <rPr>
        <sz val="10"/>
        <rFont val="Arial"/>
        <family val="2"/>
      </rPr>
      <t xml:space="preserve">The column titled 'Actual Cumulative' must be updated each fiscal year as part of the annual reporting requirements. Provide information on the total amount actually spent for all completed years of the project.  On the Project Annual Report Form, if any line item exceeds a 10% deviation from the originally-proposed amount; provide detail regarding the reason for the deviation.
</t>
    </r>
  </si>
  <si>
    <t>FY21</t>
  </si>
  <si>
    <t>FY22</t>
  </si>
  <si>
    <t>FY23</t>
  </si>
  <si>
    <t>FY24</t>
  </si>
  <si>
    <t>FORM 4A                  TRUSTEE AGENCY SUMMARY PAGE</t>
  </si>
  <si>
    <t>FORM 3A                        NON-TRUSTEE AGENCY SUMMARY PAGE</t>
  </si>
  <si>
    <t>FY 21</t>
  </si>
  <si>
    <t>FY25</t>
  </si>
  <si>
    <t>FY21-25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</si>
</sst>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quot;$&quot;#,##0.0_);\(&quot;$&quot;#,##0.0\)"/>
    <numFmt numFmtId="165" formatCode="0.0"/>
    <numFmt numFmtId="166" formatCode="#,##0.0_);\(#,##0.0\)"/>
    <numFmt numFmtId="167" formatCode="&quot;$&quot;#,##0.0_);[Red]\(&quot;$&quot;#,##0.0\)"/>
    <numFmt numFmtId="168" formatCode="_(&quot;$&quot;* #,##0_);_(&quot;$&quot;* \(#,##0\);_(&quot;$&quot;* &quot;-&quot;??_);_(@_)"/>
  </numFmts>
  <fonts count="12" x14ac:knownFonts="1">
    <font>
      <sz val="10"/>
      <name val="Arial"/>
    </font>
    <font>
      <sz val="10"/>
      <name val="Arial"/>
      <family val="2"/>
    </font>
    <font>
      <sz val="10"/>
      <name val="Helv"/>
    </font>
    <font>
      <sz val="10"/>
      <name val="Arial"/>
      <family val="2"/>
    </font>
    <font>
      <b/>
      <sz val="10"/>
      <name val="Arial"/>
      <family val="2"/>
    </font>
    <font>
      <sz val="8"/>
      <name val="Arial"/>
      <family val="2"/>
    </font>
    <font>
      <b/>
      <sz val="18"/>
      <name val="Arial"/>
      <family val="2"/>
    </font>
    <font>
      <b/>
      <sz val="11"/>
      <name val="Arial"/>
      <family val="2"/>
    </font>
    <font>
      <i/>
      <sz val="10"/>
      <name val="Arial"/>
      <family val="2"/>
    </font>
    <font>
      <sz val="9"/>
      <name val="Arial"/>
      <family val="2"/>
    </font>
    <font>
      <sz val="11"/>
      <color rgb="FF000000"/>
      <name val="Calibri"/>
      <family val="2"/>
    </font>
    <font>
      <sz val="11"/>
      <name val="Calibri"/>
      <family val="2"/>
    </font>
  </fonts>
  <fills count="4">
    <fill>
      <patternFill patternType="none"/>
    </fill>
    <fill>
      <patternFill patternType="gray125"/>
    </fill>
    <fill>
      <patternFill patternType="solid">
        <fgColor indexed="9"/>
        <bgColor indexed="64"/>
      </patternFill>
    </fill>
    <fill>
      <patternFill patternType="solid">
        <fgColor indexed="23"/>
        <bgColor indexed="64"/>
      </patternFill>
    </fill>
  </fills>
  <borders count="58">
    <border>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thin">
        <color indexed="64"/>
      </right>
      <top/>
      <bottom/>
      <diagonal/>
    </border>
    <border>
      <left/>
      <right/>
      <top/>
      <bottom style="thin">
        <color indexed="64"/>
      </bottom>
      <diagonal/>
    </border>
    <border>
      <left style="double">
        <color indexed="64"/>
      </left>
      <right/>
      <top/>
      <bottom style="thin">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double">
        <color indexed="64"/>
      </left>
      <right/>
      <top style="double">
        <color indexed="64"/>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0" fontId="2" fillId="0" borderId="0"/>
    <xf numFmtId="0" fontId="1" fillId="0" borderId="0"/>
    <xf numFmtId="0" fontId="10" fillId="0" borderId="0"/>
  </cellStyleXfs>
  <cellXfs count="291">
    <xf numFmtId="0" fontId="0" fillId="0" borderId="0" xfId="0"/>
    <xf numFmtId="0" fontId="0" fillId="0" borderId="0" xfId="0" applyProtection="1">
      <protection locked="0"/>
    </xf>
    <xf numFmtId="0" fontId="4" fillId="0" borderId="1" xfId="2" quotePrefix="1" applyFont="1" applyBorder="1" applyAlignment="1" applyProtection="1">
      <alignment horizontal="left"/>
      <protection locked="0"/>
    </xf>
    <xf numFmtId="0" fontId="3" fillId="0" borderId="2" xfId="2" applyFont="1" applyBorder="1" applyProtection="1">
      <protection locked="0"/>
    </xf>
    <xf numFmtId="0" fontId="3" fillId="0" borderId="3" xfId="2" applyFont="1" applyBorder="1" applyProtection="1">
      <protection locked="0"/>
    </xf>
    <xf numFmtId="15" fontId="3" fillId="0" borderId="2" xfId="2" applyNumberFormat="1" applyFont="1" applyBorder="1" applyAlignment="1" applyProtection="1">
      <alignment horizontal="center"/>
      <protection locked="0"/>
    </xf>
    <xf numFmtId="15" fontId="3" fillId="0" borderId="1" xfId="2" applyNumberFormat="1" applyFont="1" applyBorder="1" applyAlignment="1" applyProtection="1">
      <alignment horizontal="center"/>
      <protection locked="0"/>
    </xf>
    <xf numFmtId="0" fontId="3" fillId="0" borderId="4" xfId="2" applyFont="1" applyBorder="1" applyProtection="1">
      <protection locked="0"/>
    </xf>
    <xf numFmtId="0" fontId="3" fillId="0" borderId="0" xfId="2" applyFont="1" applyBorder="1" applyProtection="1">
      <protection locked="0"/>
    </xf>
    <xf numFmtId="0" fontId="3" fillId="0" borderId="5" xfId="2" applyFont="1" applyBorder="1" applyProtection="1">
      <protection locked="0"/>
    </xf>
    <xf numFmtId="15" fontId="3" fillId="0" borderId="7" xfId="2" applyNumberFormat="1" applyFont="1" applyBorder="1" applyAlignment="1" applyProtection="1">
      <alignment horizontal="center"/>
      <protection locked="0"/>
    </xf>
    <xf numFmtId="0" fontId="4" fillId="0" borderId="4" xfId="2" applyFont="1" applyBorder="1" applyAlignment="1" applyProtection="1">
      <alignment horizontal="right"/>
      <protection locked="0"/>
    </xf>
    <xf numFmtId="0" fontId="4" fillId="0" borderId="0" xfId="0" applyFont="1" applyAlignment="1" applyProtection="1">
      <alignment horizontal="right"/>
      <protection locked="0"/>
    </xf>
    <xf numFmtId="0" fontId="4" fillId="0" borderId="0" xfId="0" applyFont="1" applyBorder="1" applyAlignment="1" applyProtection="1">
      <alignment horizontal="right"/>
      <protection locked="0"/>
    </xf>
    <xf numFmtId="0" fontId="3" fillId="0" borderId="4" xfId="2" applyFont="1" applyBorder="1" applyAlignment="1" applyProtection="1">
      <alignment vertical="center" wrapText="1"/>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right"/>
      <protection locked="0"/>
    </xf>
    <xf numFmtId="0" fontId="0" fillId="0" borderId="0" xfId="0" applyBorder="1" applyAlignment="1" applyProtection="1">
      <alignment horizontal="right"/>
      <protection locked="0"/>
    </xf>
    <xf numFmtId="164" fontId="3" fillId="0" borderId="8" xfId="2" applyNumberFormat="1" applyFont="1" applyBorder="1" applyProtection="1">
      <protection locked="0"/>
    </xf>
    <xf numFmtId="0" fontId="4" fillId="0" borderId="9" xfId="2" quotePrefix="1" applyFont="1" applyBorder="1" applyAlignment="1" applyProtection="1">
      <alignment horizontal="left"/>
      <protection locked="0"/>
    </xf>
    <xf numFmtId="0" fontId="3" fillId="0" borderId="10" xfId="2" applyFont="1" applyBorder="1" applyProtection="1">
      <protection locked="0"/>
    </xf>
    <xf numFmtId="0" fontId="4" fillId="0" borderId="10" xfId="2" applyFont="1" applyBorder="1" applyProtection="1">
      <protection locked="0"/>
    </xf>
    <xf numFmtId="0" fontId="3" fillId="0" borderId="11" xfId="2" applyFont="1" applyBorder="1" applyAlignment="1" applyProtection="1">
      <alignment horizontal="center"/>
      <protection locked="0"/>
    </xf>
    <xf numFmtId="0" fontId="3" fillId="0" borderId="12" xfId="2" applyFont="1" applyBorder="1" applyAlignment="1" applyProtection="1">
      <alignment horizontal="center"/>
      <protection locked="0"/>
    </xf>
    <xf numFmtId="0" fontId="3" fillId="0" borderId="7" xfId="2" applyFont="1" applyBorder="1" applyProtection="1">
      <protection locked="0"/>
    </xf>
    <xf numFmtId="0" fontId="3" fillId="0" borderId="6" xfId="2" applyFont="1" applyBorder="1" applyProtection="1">
      <protection locked="0"/>
    </xf>
    <xf numFmtId="0" fontId="3" fillId="0" borderId="13" xfId="2" applyFont="1" applyBorder="1" applyProtection="1">
      <protection locked="0"/>
    </xf>
    <xf numFmtId="0" fontId="3" fillId="0" borderId="14" xfId="2" applyFont="1" applyFill="1" applyBorder="1" applyAlignment="1" applyProtection="1">
      <alignment horizontal="center"/>
      <protection locked="0"/>
    </xf>
    <xf numFmtId="0" fontId="3" fillId="0" borderId="15" xfId="2" applyFont="1" applyBorder="1" applyAlignment="1" applyProtection="1">
      <alignment horizontal="center"/>
      <protection locked="0"/>
    </xf>
    <xf numFmtId="0" fontId="3" fillId="0" borderId="16" xfId="2" applyFont="1" applyFill="1" applyBorder="1" applyAlignment="1" applyProtection="1">
      <alignment horizontal="center"/>
      <protection locked="0"/>
    </xf>
    <xf numFmtId="165" fontId="3" fillId="0" borderId="17" xfId="2" applyNumberFormat="1" applyFont="1" applyBorder="1" applyAlignment="1" applyProtection="1">
      <protection locked="0"/>
    </xf>
    <xf numFmtId="166" fontId="3" fillId="0" borderId="18" xfId="2" applyNumberFormat="1" applyFont="1" applyBorder="1" applyAlignment="1" applyProtection="1">
      <protection locked="0"/>
    </xf>
    <xf numFmtId="1" fontId="3" fillId="0" borderId="17" xfId="2" applyNumberFormat="1" applyFont="1" applyBorder="1" applyAlignment="1" applyProtection="1">
      <protection locked="0"/>
    </xf>
    <xf numFmtId="1" fontId="3" fillId="0" borderId="17" xfId="2" quotePrefix="1" applyNumberFormat="1" applyFont="1" applyBorder="1" applyAlignment="1" applyProtection="1">
      <protection locked="0"/>
    </xf>
    <xf numFmtId="165" fontId="3" fillId="0" borderId="17" xfId="2" quotePrefix="1" applyNumberFormat="1" applyFont="1" applyBorder="1" applyAlignment="1" applyProtection="1">
      <protection locked="0"/>
    </xf>
    <xf numFmtId="0" fontId="3" fillId="0" borderId="19" xfId="2" applyFont="1" applyBorder="1" applyProtection="1">
      <protection locked="0"/>
    </xf>
    <xf numFmtId="0" fontId="3" fillId="0" borderId="20" xfId="2" quotePrefix="1" applyFont="1" applyBorder="1" applyAlignment="1" applyProtection="1">
      <alignment horizontal="left"/>
      <protection locked="0"/>
    </xf>
    <xf numFmtId="166" fontId="3" fillId="0" borderId="20" xfId="2" applyNumberFormat="1" applyFont="1" applyBorder="1" applyProtection="1">
      <protection locked="0"/>
    </xf>
    <xf numFmtId="165" fontId="3" fillId="0" borderId="21" xfId="2" applyNumberFormat="1" applyFont="1" applyBorder="1" applyAlignment="1" applyProtection="1">
      <alignment horizontal="right"/>
      <protection locked="0"/>
    </xf>
    <xf numFmtId="0" fontId="3" fillId="0" borderId="22" xfId="2" quotePrefix="1" applyFont="1" applyBorder="1" applyAlignment="1" applyProtection="1">
      <alignment horizontal="left"/>
      <protection locked="0"/>
    </xf>
    <xf numFmtId="0" fontId="3" fillId="0" borderId="8" xfId="2" applyFont="1" applyBorder="1" applyProtection="1">
      <protection locked="0"/>
    </xf>
    <xf numFmtId="0" fontId="3" fillId="0" borderId="8" xfId="2" quotePrefix="1" applyFont="1" applyBorder="1" applyAlignment="1" applyProtection="1">
      <alignment horizontal="left"/>
      <protection locked="0"/>
    </xf>
    <xf numFmtId="166" fontId="3" fillId="0" borderId="8" xfId="2" applyNumberFormat="1" applyFont="1" applyBorder="1" applyProtection="1">
      <protection locked="0"/>
    </xf>
    <xf numFmtId="165" fontId="3" fillId="0" borderId="8" xfId="2" applyNumberFormat="1" applyFont="1" applyBorder="1" applyAlignment="1" applyProtection="1">
      <protection locked="0"/>
    </xf>
    <xf numFmtId="2" fontId="3" fillId="0" borderId="8" xfId="2" applyNumberFormat="1" applyFont="1" applyBorder="1" applyProtection="1">
      <protection locked="0"/>
    </xf>
    <xf numFmtId="166" fontId="4" fillId="0" borderId="23" xfId="2" applyNumberFormat="1" applyFont="1" applyBorder="1" applyAlignment="1" applyProtection="1">
      <alignment horizontal="right"/>
      <protection locked="0"/>
    </xf>
    <xf numFmtId="0" fontId="3" fillId="0" borderId="24" xfId="2" quotePrefix="1" applyFont="1" applyBorder="1" applyAlignment="1" applyProtection="1">
      <alignment horizontal="left"/>
      <protection locked="0"/>
    </xf>
    <xf numFmtId="0" fontId="3" fillId="0" borderId="24" xfId="2" applyFont="1" applyBorder="1" applyProtection="1">
      <protection locked="0"/>
    </xf>
    <xf numFmtId="166" fontId="3" fillId="0" borderId="24" xfId="2" applyNumberFormat="1" applyFont="1" applyBorder="1" applyProtection="1">
      <protection locked="0"/>
    </xf>
    <xf numFmtId="165" fontId="3" fillId="0" borderId="24" xfId="2" applyNumberFormat="1" applyFont="1" applyBorder="1" applyAlignment="1" applyProtection="1">
      <protection locked="0"/>
    </xf>
    <xf numFmtId="2" fontId="3" fillId="0" borderId="24" xfId="2" applyNumberFormat="1" applyFont="1" applyBorder="1" applyProtection="1">
      <protection locked="0"/>
    </xf>
    <xf numFmtId="164" fontId="3" fillId="0" borderId="24" xfId="2" applyNumberFormat="1" applyFont="1" applyBorder="1" applyProtection="1">
      <protection locked="0"/>
    </xf>
    <xf numFmtId="166" fontId="4" fillId="0" borderId="24" xfId="2" applyNumberFormat="1" applyFont="1" applyBorder="1" applyAlignment="1" applyProtection="1">
      <alignment horizontal="right"/>
      <protection locked="0"/>
    </xf>
    <xf numFmtId="164" fontId="3" fillId="0" borderId="24" xfId="2" applyNumberFormat="1" applyFont="1" applyBorder="1" applyAlignment="1" applyProtection="1">
      <protection locked="0"/>
    </xf>
    <xf numFmtId="0" fontId="4" fillId="0" borderId="4" xfId="2" applyFont="1" applyFill="1" applyBorder="1" applyAlignment="1" applyProtection="1">
      <alignment horizontal="left"/>
      <protection locked="0"/>
    </xf>
    <xf numFmtId="0" fontId="4" fillId="0" borderId="0" xfId="2" applyFont="1" applyFill="1" applyBorder="1" applyProtection="1">
      <protection locked="0"/>
    </xf>
    <xf numFmtId="0" fontId="3" fillId="2" borderId="0" xfId="2" applyFont="1" applyFill="1" applyBorder="1" applyAlignment="1" applyProtection="1">
      <alignment horizontal="center"/>
      <protection locked="0"/>
    </xf>
    <xf numFmtId="0" fontId="3" fillId="0" borderId="25" xfId="2" applyFont="1" applyBorder="1" applyAlignment="1" applyProtection="1">
      <alignment horizontal="center"/>
      <protection locked="0"/>
    </xf>
    <xf numFmtId="0" fontId="3" fillId="0" borderId="0" xfId="2" applyFont="1" applyBorder="1" applyAlignment="1" applyProtection="1">
      <alignment horizontal="center"/>
      <protection locked="0"/>
    </xf>
    <xf numFmtId="0" fontId="3" fillId="0" borderId="26" xfId="2" applyFont="1" applyBorder="1" applyAlignment="1" applyProtection="1">
      <alignment horizontal="center"/>
      <protection locked="0"/>
    </xf>
    <xf numFmtId="0" fontId="3" fillId="0" borderId="27" xfId="2" applyFont="1" applyBorder="1" applyAlignment="1" applyProtection="1">
      <alignment horizontal="center"/>
      <protection locked="0"/>
    </xf>
    <xf numFmtId="7" fontId="3" fillId="0" borderId="6" xfId="2" applyNumberFormat="1" applyFont="1" applyBorder="1" applyProtection="1">
      <protection locked="0"/>
    </xf>
    <xf numFmtId="0" fontId="3" fillId="0" borderId="6" xfId="2" applyFont="1" applyBorder="1" applyAlignment="1" applyProtection="1">
      <alignment horizontal="center"/>
      <protection locked="0"/>
    </xf>
    <xf numFmtId="3" fontId="3" fillId="0" borderId="17" xfId="2" applyNumberFormat="1" applyFont="1" applyBorder="1" applyAlignment="1" applyProtection="1">
      <protection locked="0"/>
    </xf>
    <xf numFmtId="166" fontId="3" fillId="0" borderId="28" xfId="2" applyNumberFormat="1" applyFont="1" applyBorder="1" applyAlignment="1" applyProtection="1">
      <protection locked="0"/>
    </xf>
    <xf numFmtId="3" fontId="3" fillId="0" borderId="17" xfId="2" quotePrefix="1" applyNumberFormat="1" applyFont="1" applyBorder="1" applyAlignment="1" applyProtection="1">
      <protection locked="0"/>
    </xf>
    <xf numFmtId="0" fontId="3" fillId="0" borderId="8" xfId="2" applyFont="1" applyBorder="1" applyAlignment="1" applyProtection="1">
      <alignment horizontal="left"/>
      <protection locked="0"/>
    </xf>
    <xf numFmtId="0" fontId="4" fillId="0" borderId="23" xfId="2" applyFont="1" applyBorder="1" applyAlignment="1" applyProtection="1">
      <alignment horizontal="right"/>
      <protection locked="0"/>
    </xf>
    <xf numFmtId="0" fontId="3" fillId="0" borderId="0" xfId="0" applyFont="1" applyProtection="1">
      <protection locked="0"/>
    </xf>
    <xf numFmtId="0" fontId="4" fillId="0" borderId="1" xfId="2" applyFont="1" applyFill="1" applyBorder="1" applyAlignment="1" applyProtection="1">
      <alignment horizontal="left"/>
      <protection locked="0"/>
    </xf>
    <xf numFmtId="0" fontId="4" fillId="0" borderId="2" xfId="2" applyFont="1" applyFill="1" applyBorder="1" applyProtection="1">
      <protection locked="0"/>
    </xf>
    <xf numFmtId="0" fontId="3" fillId="2" borderId="2" xfId="2" applyFont="1" applyFill="1" applyBorder="1" applyAlignment="1" applyProtection="1">
      <alignment horizontal="center"/>
      <protection locked="0"/>
    </xf>
    <xf numFmtId="7" fontId="3" fillId="0" borderId="6" xfId="2" applyNumberFormat="1" applyFont="1" applyFill="1" applyBorder="1" applyProtection="1">
      <protection locked="0"/>
    </xf>
    <xf numFmtId="0" fontId="3" fillId="0" borderId="6" xfId="2" applyFont="1" applyFill="1" applyBorder="1" applyProtection="1">
      <protection locked="0"/>
    </xf>
    <xf numFmtId="0" fontId="3" fillId="0" borderId="13" xfId="2" applyFont="1" applyFill="1" applyBorder="1" applyProtection="1">
      <protection locked="0"/>
    </xf>
    <xf numFmtId="166" fontId="3" fillId="0" borderId="28" xfId="2" quotePrefix="1" applyNumberFormat="1" applyFont="1" applyBorder="1" applyAlignment="1" applyProtection="1">
      <protection locked="0"/>
    </xf>
    <xf numFmtId="0" fontId="3" fillId="0" borderId="22" xfId="2" applyFont="1" applyBorder="1" applyAlignment="1" applyProtection="1">
      <alignment horizontal="left"/>
      <protection locked="0"/>
    </xf>
    <xf numFmtId="0" fontId="4" fillId="0" borderId="23" xfId="2" quotePrefix="1" applyFont="1" applyBorder="1" applyAlignment="1" applyProtection="1">
      <alignment horizontal="right"/>
      <protection locked="0"/>
    </xf>
    <xf numFmtId="0" fontId="3" fillId="0" borderId="29" xfId="2" applyFont="1" applyBorder="1" applyAlignment="1" applyProtection="1">
      <alignment horizontal="left"/>
      <protection locked="0"/>
    </xf>
    <xf numFmtId="0" fontId="3" fillId="0" borderId="29" xfId="2" applyFont="1" applyBorder="1" applyProtection="1">
      <protection locked="0"/>
    </xf>
    <xf numFmtId="0" fontId="4" fillId="0" borderId="29" xfId="2" quotePrefix="1" applyFont="1" applyBorder="1" applyAlignment="1" applyProtection="1">
      <alignment horizontal="right"/>
      <protection locked="0"/>
    </xf>
    <xf numFmtId="164" fontId="3" fillId="0" borderId="29" xfId="2" applyNumberFormat="1" applyFont="1" applyBorder="1" applyProtection="1">
      <protection locked="0"/>
    </xf>
    <xf numFmtId="0" fontId="4" fillId="0" borderId="4" xfId="2" applyFont="1" applyBorder="1" applyProtection="1">
      <protection locked="0"/>
    </xf>
    <xf numFmtId="0" fontId="3" fillId="0" borderId="0" xfId="2" applyFont="1" applyProtection="1">
      <protection locked="0"/>
    </xf>
    <xf numFmtId="0" fontId="4" fillId="0" borderId="0" xfId="2" applyFont="1" applyBorder="1" applyProtection="1">
      <protection locked="0"/>
    </xf>
    <xf numFmtId="0" fontId="3" fillId="2" borderId="0" xfId="2" applyFont="1" applyFill="1" applyBorder="1" applyProtection="1">
      <protection locked="0"/>
    </xf>
    <xf numFmtId="0" fontId="3" fillId="0" borderId="0" xfId="2" applyFont="1" applyFill="1" applyBorder="1" applyAlignment="1" applyProtection="1">
      <alignment horizontal="right"/>
      <protection locked="0"/>
    </xf>
    <xf numFmtId="0" fontId="3" fillId="0" borderId="27" xfId="2" applyFont="1" applyBorder="1" applyAlignment="1" applyProtection="1">
      <alignment horizontal="right"/>
      <protection locked="0"/>
    </xf>
    <xf numFmtId="0" fontId="3" fillId="0" borderId="7" xfId="2" applyFont="1" applyBorder="1" applyAlignment="1" applyProtection="1">
      <alignment horizontal="left"/>
      <protection locked="0"/>
    </xf>
    <xf numFmtId="0" fontId="3" fillId="0" borderId="6" xfId="2" applyFont="1" applyBorder="1" applyAlignment="1" applyProtection="1">
      <alignment horizontal="right"/>
      <protection locked="0"/>
    </xf>
    <xf numFmtId="0" fontId="3" fillId="0" borderId="13" xfId="2" applyFont="1" applyBorder="1" applyAlignment="1" applyProtection="1">
      <alignment horizontal="right"/>
      <protection locked="0"/>
    </xf>
    <xf numFmtId="0" fontId="3" fillId="0" borderId="16" xfId="2" applyFont="1" applyFill="1" applyBorder="1" applyAlignment="1" applyProtection="1">
      <alignment horizontal="right"/>
      <protection locked="0"/>
    </xf>
    <xf numFmtId="0" fontId="3" fillId="0" borderId="22" xfId="2" applyFont="1" applyBorder="1" applyProtection="1">
      <protection locked="0"/>
    </xf>
    <xf numFmtId="164" fontId="4" fillId="0" borderId="8" xfId="2" quotePrefix="1" applyNumberFormat="1" applyFont="1" applyBorder="1" applyAlignment="1" applyProtection="1">
      <alignment horizontal="right"/>
      <protection locked="0"/>
    </xf>
    <xf numFmtId="0" fontId="4" fillId="0" borderId="1" xfId="2" applyFont="1" applyBorder="1" applyProtection="1">
      <protection locked="0"/>
    </xf>
    <xf numFmtId="0" fontId="4" fillId="0" borderId="2" xfId="2" applyFont="1" applyBorder="1" applyProtection="1">
      <protection locked="0"/>
    </xf>
    <xf numFmtId="0" fontId="3" fillId="2" borderId="2" xfId="2" applyFont="1" applyFill="1" applyBorder="1" applyProtection="1">
      <protection locked="0"/>
    </xf>
    <xf numFmtId="0" fontId="3" fillId="0" borderId="30" xfId="2" applyFont="1" applyFill="1" applyBorder="1" applyAlignment="1" applyProtection="1">
      <alignment horizontal="center"/>
      <protection locked="0"/>
    </xf>
    <xf numFmtId="0" fontId="3" fillId="0" borderId="2" xfId="2" applyFont="1" applyFill="1" applyBorder="1" applyAlignment="1" applyProtection="1">
      <alignment horizontal="center"/>
      <protection locked="0"/>
    </xf>
    <xf numFmtId="166" fontId="3" fillId="0" borderId="17" xfId="2" applyNumberFormat="1" applyFont="1" applyBorder="1" applyAlignment="1" applyProtection="1">
      <protection locked="0"/>
    </xf>
    <xf numFmtId="0" fontId="4" fillId="0" borderId="8" xfId="2" applyFont="1" applyBorder="1" applyAlignment="1" applyProtection="1">
      <alignment horizontal="right"/>
      <protection locked="0"/>
    </xf>
    <xf numFmtId="0" fontId="4" fillId="0" borderId="24" xfId="2" applyFont="1" applyBorder="1" applyAlignment="1" applyProtection="1">
      <alignment horizontal="right"/>
      <protection locked="0"/>
    </xf>
    <xf numFmtId="0" fontId="3" fillId="0" borderId="25" xfId="2" applyFont="1" applyBorder="1" applyAlignment="1" applyProtection="1">
      <alignment horizontal="right"/>
      <protection locked="0"/>
    </xf>
    <xf numFmtId="0" fontId="3" fillId="0" borderId="12" xfId="2" applyFont="1" applyBorder="1" applyAlignment="1" applyProtection="1">
      <alignment horizontal="right"/>
      <protection locked="0"/>
    </xf>
    <xf numFmtId="0" fontId="3" fillId="0" borderId="15" xfId="2" quotePrefix="1" applyFont="1" applyBorder="1" applyAlignment="1" applyProtection="1">
      <alignment horizontal="right"/>
      <protection locked="0"/>
    </xf>
    <xf numFmtId="0" fontId="3" fillId="0" borderId="16" xfId="2" applyFont="1" applyBorder="1" applyAlignment="1" applyProtection="1">
      <alignment horizontal="right"/>
      <protection locked="0"/>
    </xf>
    <xf numFmtId="0" fontId="3" fillId="0" borderId="17" xfId="2" applyFont="1" applyBorder="1" applyAlignment="1" applyProtection="1">
      <protection locked="0"/>
    </xf>
    <xf numFmtId="0" fontId="3" fillId="0" borderId="28" xfId="2" applyFont="1" applyBorder="1" applyAlignment="1" applyProtection="1">
      <protection locked="0"/>
    </xf>
    <xf numFmtId="0" fontId="3" fillId="0" borderId="31" xfId="2" applyFont="1" applyBorder="1" applyAlignment="1" applyProtection="1">
      <protection locked="0"/>
    </xf>
    <xf numFmtId="0" fontId="3" fillId="0" borderId="32" xfId="2" applyFont="1" applyBorder="1" applyAlignment="1" applyProtection="1">
      <protection locked="0"/>
    </xf>
    <xf numFmtId="166" fontId="3" fillId="0" borderId="28" xfId="2" applyNumberFormat="1" applyFont="1" applyFill="1" applyBorder="1" applyAlignment="1" applyProtection="1"/>
    <xf numFmtId="164" fontId="3" fillId="3" borderId="33" xfId="2" quotePrefix="1" applyNumberFormat="1" applyFont="1" applyFill="1" applyBorder="1" applyAlignment="1" applyProtection="1"/>
    <xf numFmtId="164" fontId="3" fillId="0" borderId="32" xfId="2" applyNumberFormat="1" applyFont="1" applyBorder="1" applyAlignment="1" applyProtection="1"/>
    <xf numFmtId="166" fontId="3" fillId="0" borderId="28" xfId="2" applyNumberFormat="1" applyFont="1" applyBorder="1" applyAlignment="1" applyProtection="1"/>
    <xf numFmtId="164" fontId="3" fillId="0" borderId="32" xfId="2" applyNumberFormat="1" applyFont="1" applyBorder="1" applyProtection="1"/>
    <xf numFmtId="164" fontId="3" fillId="0" borderId="34" xfId="2" applyNumberFormat="1" applyFont="1" applyBorder="1" applyProtection="1"/>
    <xf numFmtId="0" fontId="3" fillId="2" borderId="3" xfId="2" applyFont="1" applyFill="1" applyBorder="1" applyAlignment="1" applyProtection="1">
      <alignment horizontal="right"/>
      <protection locked="0"/>
    </xf>
    <xf numFmtId="165" fontId="3" fillId="0" borderId="18" xfId="2" applyNumberFormat="1" applyFont="1" applyBorder="1" applyAlignment="1" applyProtection="1"/>
    <xf numFmtId="165" fontId="3" fillId="0" borderId="17" xfId="2" applyNumberFormat="1" applyFont="1" applyBorder="1" applyAlignment="1" applyProtection="1"/>
    <xf numFmtId="0" fontId="3" fillId="0" borderId="4" xfId="2" applyFont="1" applyBorder="1" applyAlignment="1" applyProtection="1">
      <protection locked="0"/>
    </xf>
    <xf numFmtId="0" fontId="0" fillId="0" borderId="0" xfId="0" applyAlignment="1" applyProtection="1">
      <protection locked="0"/>
    </xf>
    <xf numFmtId="0" fontId="0" fillId="0" borderId="0" xfId="0" applyBorder="1" applyAlignment="1" applyProtection="1">
      <protection locked="0"/>
    </xf>
    <xf numFmtId="164" fontId="3" fillId="0" borderId="35" xfId="2" applyNumberFormat="1" applyFont="1" applyBorder="1" applyAlignment="1" applyProtection="1"/>
    <xf numFmtId="164" fontId="3" fillId="0" borderId="35" xfId="2" quotePrefix="1" applyNumberFormat="1" applyFont="1" applyBorder="1" applyAlignment="1" applyProtection="1"/>
    <xf numFmtId="16" fontId="3" fillId="0" borderId="36" xfId="2" applyNumberFormat="1" applyFont="1" applyBorder="1" applyAlignment="1" applyProtection="1">
      <alignment horizontal="center"/>
      <protection locked="0"/>
    </xf>
    <xf numFmtId="164" fontId="3" fillId="0" borderId="37" xfId="2" applyNumberFormat="1" applyFont="1" applyBorder="1" applyAlignment="1" applyProtection="1"/>
    <xf numFmtId="164" fontId="3" fillId="0" borderId="0" xfId="2" applyNumberFormat="1" applyFont="1" applyBorder="1" applyAlignment="1" applyProtection="1"/>
    <xf numFmtId="164" fontId="3" fillId="0" borderId="38" xfId="2" applyNumberFormat="1" applyFont="1" applyBorder="1" applyAlignment="1" applyProtection="1"/>
    <xf numFmtId="164" fontId="3" fillId="0" borderId="0" xfId="2" applyNumberFormat="1" applyFont="1" applyBorder="1" applyProtection="1"/>
    <xf numFmtId="164" fontId="3" fillId="0" borderId="39" xfId="2" applyNumberFormat="1" applyFont="1" applyBorder="1" applyProtection="1"/>
    <xf numFmtId="164" fontId="3" fillId="0" borderId="39" xfId="2" applyNumberFormat="1" applyFont="1" applyBorder="1" applyAlignment="1" applyProtection="1"/>
    <xf numFmtId="164" fontId="3" fillId="0" borderId="0" xfId="2" applyNumberFormat="1" applyFont="1" applyBorder="1" applyAlignment="1" applyProtection="1">
      <protection locked="0"/>
    </xf>
    <xf numFmtId="164" fontId="3" fillId="0" borderId="39" xfId="2" applyNumberFormat="1" applyFont="1" applyBorder="1" applyProtection="1">
      <protection locked="0"/>
    </xf>
    <xf numFmtId="15" fontId="3" fillId="0" borderId="40" xfId="2" applyNumberFormat="1" applyFont="1" applyBorder="1" applyAlignment="1" applyProtection="1">
      <alignment horizontal="center"/>
      <protection locked="0"/>
    </xf>
    <xf numFmtId="15" fontId="3" fillId="0" borderId="41" xfId="2" applyNumberFormat="1" applyFont="1" applyBorder="1" applyAlignment="1" applyProtection="1">
      <alignment horizontal="center"/>
      <protection locked="0"/>
    </xf>
    <xf numFmtId="164" fontId="3" fillId="0" borderId="42" xfId="2" applyNumberFormat="1" applyFont="1" applyBorder="1" applyAlignment="1" applyProtection="1"/>
    <xf numFmtId="164" fontId="3" fillId="0" borderId="42" xfId="2" applyNumberFormat="1" applyFont="1" applyBorder="1" applyProtection="1">
      <protection locked="0"/>
    </xf>
    <xf numFmtId="0" fontId="7" fillId="0" borderId="0" xfId="0" applyFont="1" applyBorder="1" applyAlignment="1" applyProtection="1">
      <alignment vertical="center" wrapText="1"/>
      <protection locked="0"/>
    </xf>
    <xf numFmtId="0" fontId="4" fillId="0" borderId="26" xfId="0" applyFont="1" applyBorder="1" applyAlignment="1" applyProtection="1">
      <alignment horizontal="center" vertical="center" wrapText="1"/>
      <protection locked="0"/>
    </xf>
    <xf numFmtId="0" fontId="3" fillId="2" borderId="2" xfId="2" quotePrefix="1" applyFont="1" applyFill="1" applyBorder="1" applyAlignment="1" applyProtection="1">
      <alignment horizontal="center"/>
      <protection locked="0"/>
    </xf>
    <xf numFmtId="0" fontId="4" fillId="0" borderId="0"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164" fontId="3" fillId="0" borderId="37" xfId="2" applyNumberFormat="1" applyFont="1" applyBorder="1" applyAlignment="1" applyProtection="1">
      <protection locked="0"/>
    </xf>
    <xf numFmtId="164" fontId="3" fillId="0" borderId="35" xfId="2" applyNumberFormat="1" applyFont="1" applyBorder="1" applyAlignment="1" applyProtection="1">
      <protection locked="0"/>
    </xf>
    <xf numFmtId="164" fontId="3" fillId="0" borderId="29" xfId="2" applyNumberFormat="1" applyFont="1" applyBorder="1" applyAlignment="1" applyProtection="1">
      <alignment vertical="center"/>
    </xf>
    <xf numFmtId="164" fontId="3" fillId="0" borderId="39" xfId="2" applyNumberFormat="1" applyFont="1" applyBorder="1" applyAlignment="1" applyProtection="1">
      <alignment horizontal="center" vertical="center"/>
    </xf>
    <xf numFmtId="167" fontId="3" fillId="0" borderId="37" xfId="2" applyNumberFormat="1" applyFont="1" applyBorder="1" applyAlignment="1" applyProtection="1"/>
    <xf numFmtId="164" fontId="3" fillId="0" borderId="39" xfId="2" applyNumberFormat="1" applyFont="1" applyBorder="1" applyAlignment="1" applyProtection="1">
      <alignment horizontal="center"/>
    </xf>
    <xf numFmtId="168" fontId="3" fillId="0" borderId="35" xfId="1" applyNumberFormat="1" applyFont="1" applyBorder="1" applyAlignment="1" applyProtection="1"/>
    <xf numFmtId="168" fontId="3" fillId="0" borderId="37" xfId="1" applyNumberFormat="1" applyFont="1" applyBorder="1" applyAlignment="1" applyProtection="1"/>
    <xf numFmtId="168" fontId="3" fillId="0" borderId="35" xfId="1" quotePrefix="1" applyNumberFormat="1" applyFont="1" applyBorder="1" applyAlignment="1" applyProtection="1"/>
    <xf numFmtId="168" fontId="3" fillId="0" borderId="35" xfId="1" applyNumberFormat="1" applyFont="1" applyBorder="1" applyAlignment="1" applyProtection="1">
      <protection locked="0"/>
    </xf>
    <xf numFmtId="168" fontId="3" fillId="0" borderId="38" xfId="1" applyNumberFormat="1" applyFont="1" applyBorder="1" applyAlignment="1" applyProtection="1"/>
    <xf numFmtId="164" fontId="3" fillId="0" borderId="37" xfId="2" applyNumberFormat="1" applyFont="1" applyBorder="1" applyAlignment="1" applyProtection="1">
      <alignment vertical="center"/>
    </xf>
    <xf numFmtId="164" fontId="3" fillId="0" borderId="35" xfId="2" applyNumberFormat="1" applyFont="1" applyBorder="1" applyAlignment="1" applyProtection="1">
      <alignment vertical="center"/>
    </xf>
    <xf numFmtId="164" fontId="3" fillId="0" borderId="35" xfId="2" quotePrefix="1" applyNumberFormat="1" applyFont="1" applyBorder="1" applyAlignment="1" applyProtection="1">
      <alignment vertical="center"/>
    </xf>
    <xf numFmtId="164" fontId="3" fillId="0" borderId="38" xfId="2" applyNumberFormat="1" applyFont="1" applyBorder="1" applyAlignment="1" applyProtection="1">
      <alignment vertical="center"/>
    </xf>
    <xf numFmtId="164" fontId="3" fillId="0" borderId="39" xfId="2" applyNumberFormat="1" applyFont="1" applyBorder="1" applyAlignment="1" applyProtection="1">
      <alignment vertical="center"/>
    </xf>
    <xf numFmtId="164" fontId="3" fillId="0" borderId="39" xfId="2" applyNumberFormat="1" applyFont="1" applyBorder="1" applyAlignment="1" applyProtection="1">
      <alignment vertical="center"/>
      <protection locked="0"/>
    </xf>
    <xf numFmtId="164" fontId="3" fillId="0" borderId="42" xfId="2" applyNumberFormat="1" applyFont="1" applyBorder="1" applyAlignment="1" applyProtection="1">
      <alignment vertical="center"/>
      <protection locked="0"/>
    </xf>
    <xf numFmtId="164" fontId="3" fillId="0" borderId="29" xfId="2" applyNumberFormat="1" applyFont="1" applyBorder="1" applyAlignment="1" applyProtection="1">
      <alignment horizontal="center" vertical="center"/>
    </xf>
    <xf numFmtId="164" fontId="3" fillId="0" borderId="2" xfId="2" applyNumberFormat="1" applyFont="1" applyBorder="1" applyAlignment="1" applyProtection="1">
      <alignment vertical="center"/>
    </xf>
    <xf numFmtId="164" fontId="3" fillId="0" borderId="10" xfId="2" applyNumberFormat="1" applyFont="1" applyBorder="1" applyAlignment="1" applyProtection="1">
      <alignment vertical="center"/>
    </xf>
    <xf numFmtId="164" fontId="3" fillId="0" borderId="29" xfId="2" applyNumberFormat="1" applyFont="1" applyBorder="1" applyAlignment="1" applyProtection="1">
      <alignment vertical="center"/>
      <protection locked="0"/>
    </xf>
    <xf numFmtId="0" fontId="0" fillId="0" borderId="29" xfId="0" applyBorder="1" applyProtection="1">
      <protection locked="0"/>
    </xf>
    <xf numFmtId="164" fontId="3" fillId="0" borderId="29" xfId="2" applyNumberFormat="1" applyFont="1" applyBorder="1" applyAlignment="1" applyProtection="1"/>
    <xf numFmtId="164" fontId="3" fillId="0" borderId="29" xfId="2" applyNumberFormat="1" applyFont="1" applyBorder="1" applyProtection="1"/>
    <xf numFmtId="0" fontId="4" fillId="0" borderId="4" xfId="2" applyFont="1" applyBorder="1" applyAlignment="1" applyProtection="1">
      <alignment horizontal="right"/>
      <protection locked="0"/>
    </xf>
    <xf numFmtId="0" fontId="4" fillId="0" borderId="0" xfId="0" applyFont="1" applyAlignment="1" applyProtection="1">
      <alignment horizontal="right"/>
      <protection locked="0"/>
    </xf>
    <xf numFmtId="0" fontId="4" fillId="0" borderId="0" xfId="0" applyFont="1" applyBorder="1" applyAlignment="1" applyProtection="1">
      <alignment horizontal="right"/>
      <protection locked="0"/>
    </xf>
    <xf numFmtId="164" fontId="3" fillId="0" borderId="10" xfId="2" applyNumberFormat="1" applyFont="1" applyBorder="1" applyAlignment="1" applyProtection="1"/>
    <xf numFmtId="164" fontId="3" fillId="0" borderId="2" xfId="2" applyNumberFormat="1" applyFont="1" applyBorder="1" applyAlignment="1" applyProtection="1"/>
    <xf numFmtId="168" fontId="3" fillId="0" borderId="2" xfId="1" applyNumberFormat="1" applyFont="1" applyBorder="1" applyAlignment="1" applyProtection="1"/>
    <xf numFmtId="164" fontId="3" fillId="0" borderId="10" xfId="2" applyNumberFormat="1" applyFont="1" applyBorder="1" applyAlignment="1" applyProtection="1">
      <alignment horizontal="center"/>
    </xf>
    <xf numFmtId="164" fontId="4" fillId="0" borderId="39" xfId="2" applyNumberFormat="1" applyFont="1" applyBorder="1" applyAlignment="1" applyProtection="1"/>
    <xf numFmtId="164" fontId="4" fillId="0" borderId="39" xfId="2" applyNumberFormat="1" applyFont="1" applyBorder="1" applyAlignment="1" applyProtection="1">
      <alignment vertical="center"/>
    </xf>
    <xf numFmtId="164" fontId="3" fillId="0" borderId="39" xfId="1" applyNumberFormat="1" applyFont="1" applyBorder="1" applyAlignment="1" applyProtection="1"/>
    <xf numFmtId="165" fontId="1" fillId="0" borderId="17" xfId="2" applyNumberFormat="1" applyFont="1" applyBorder="1" applyAlignment="1" applyProtection="1"/>
    <xf numFmtId="165" fontId="1" fillId="0" borderId="17" xfId="2" quotePrefix="1" applyNumberFormat="1" applyFont="1" applyBorder="1" applyAlignment="1" applyProtection="1"/>
    <xf numFmtId="3" fontId="1" fillId="0" borderId="17" xfId="2" applyNumberFormat="1" applyFont="1" applyBorder="1" applyAlignment="1" applyProtection="1"/>
    <xf numFmtId="1" fontId="1" fillId="0" borderId="17" xfId="2" applyNumberFormat="1" applyFont="1" applyBorder="1" applyAlignment="1" applyProtection="1"/>
    <xf numFmtId="3" fontId="1" fillId="0" borderId="17" xfId="2" quotePrefix="1" applyNumberFormat="1" applyFont="1" applyBorder="1" applyAlignment="1" applyProtection="1"/>
    <xf numFmtId="1" fontId="1" fillId="0" borderId="17" xfId="2" quotePrefix="1" applyNumberFormat="1" applyFont="1" applyBorder="1" applyAlignment="1" applyProtection="1"/>
    <xf numFmtId="166" fontId="1" fillId="0" borderId="28" xfId="2" applyNumberFormat="1" applyFont="1" applyBorder="1" applyAlignment="1" applyProtection="1"/>
    <xf numFmtId="166" fontId="1" fillId="0" borderId="28" xfId="2" quotePrefix="1" applyNumberFormat="1" applyFont="1" applyBorder="1" applyAlignment="1" applyProtection="1"/>
    <xf numFmtId="166" fontId="1" fillId="0" borderId="17" xfId="2" applyNumberFormat="1" applyFont="1" applyBorder="1" applyAlignment="1" applyProtection="1"/>
    <xf numFmtId="166" fontId="1" fillId="0" borderId="18" xfId="2" applyNumberFormat="1" applyFont="1" applyBorder="1" applyAlignment="1" applyProtection="1"/>
    <xf numFmtId="0" fontId="1" fillId="0" borderId="17" xfId="2" applyFont="1" applyBorder="1" applyAlignment="1" applyProtection="1"/>
    <xf numFmtId="0" fontId="1" fillId="0" borderId="28" xfId="2" applyFont="1" applyBorder="1" applyAlignment="1" applyProtection="1"/>
    <xf numFmtId="0" fontId="1" fillId="0" borderId="56" xfId="4" applyFont="1" applyBorder="1" applyAlignment="1" applyProtection="1"/>
    <xf numFmtId="0" fontId="1" fillId="0" borderId="57" xfId="4" applyFont="1" applyBorder="1" applyAlignment="1" applyProtection="1"/>
    <xf numFmtId="15" fontId="1" fillId="0" borderId="6" xfId="2" applyNumberFormat="1" applyFont="1" applyBorder="1" applyAlignment="1" applyProtection="1">
      <alignment horizontal="center"/>
      <protection locked="0"/>
    </xf>
    <xf numFmtId="15" fontId="1" fillId="0" borderId="41" xfId="2" applyNumberFormat="1" applyFont="1" applyBorder="1" applyAlignment="1" applyProtection="1">
      <alignment horizontal="center"/>
      <protection locked="0"/>
    </xf>
    <xf numFmtId="0" fontId="3" fillId="0" borderId="4" xfId="2" applyFont="1" applyBorder="1" applyAlignment="1" applyProtection="1">
      <protection locked="0"/>
    </xf>
    <xf numFmtId="0" fontId="0" fillId="0" borderId="0" xfId="0" applyAlignment="1" applyProtection="1">
      <protection locked="0"/>
    </xf>
    <xf numFmtId="0" fontId="0" fillId="0" borderId="0" xfId="0" applyBorder="1" applyAlignment="1" applyProtection="1">
      <protection locked="0"/>
    </xf>
    <xf numFmtId="0" fontId="4" fillId="0" borderId="4" xfId="2" applyFont="1" applyBorder="1" applyAlignment="1" applyProtection="1">
      <alignment horizontal="right"/>
      <protection locked="0"/>
    </xf>
    <xf numFmtId="0" fontId="0" fillId="0" borderId="0" xfId="0" applyAlignment="1" applyProtection="1">
      <alignment horizontal="right"/>
      <protection locked="0"/>
    </xf>
    <xf numFmtId="0" fontId="0" fillId="0" borderId="0" xfId="0" applyBorder="1" applyAlignment="1" applyProtection="1">
      <alignment horizontal="right"/>
      <protection locked="0"/>
    </xf>
    <xf numFmtId="0" fontId="3" fillId="0" borderId="43" xfId="2" applyFont="1" applyBorder="1" applyAlignment="1" applyProtection="1">
      <alignment vertical="center" wrapText="1"/>
      <protection locked="0"/>
    </xf>
    <xf numFmtId="0" fontId="0" fillId="0" borderId="24" xfId="0" applyBorder="1" applyAlignment="1" applyProtection="1">
      <alignment vertical="center"/>
      <protection locked="0"/>
    </xf>
    <xf numFmtId="0" fontId="3" fillId="0" borderId="1"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46" xfId="0" applyBorder="1" applyAlignment="1" applyProtection="1">
      <alignment vertical="top" wrapText="1"/>
      <protection locked="0"/>
    </xf>
    <xf numFmtId="0" fontId="6" fillId="0" borderId="47"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7" fillId="0" borderId="47" xfId="0" applyFont="1" applyBorder="1" applyAlignment="1" applyProtection="1">
      <alignment vertical="center" wrapText="1"/>
      <protection locked="0"/>
    </xf>
    <xf numFmtId="0" fontId="7" fillId="0" borderId="36" xfId="0" applyFont="1" applyBorder="1" applyAlignment="1" applyProtection="1">
      <alignment vertical="center" wrapText="1"/>
      <protection locked="0"/>
    </xf>
    <xf numFmtId="0" fontId="7" fillId="0" borderId="48" xfId="0" applyFont="1" applyBorder="1" applyAlignment="1" applyProtection="1">
      <alignment vertical="center" wrapText="1"/>
      <protection locked="0"/>
    </xf>
    <xf numFmtId="0" fontId="7" fillId="0" borderId="26"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4" fillId="0" borderId="47"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0" borderId="0" xfId="2" applyFont="1" applyBorder="1" applyAlignment="1" applyProtection="1">
      <protection locked="0"/>
    </xf>
    <xf numFmtId="0" fontId="3" fillId="0" borderId="45" xfId="2" applyFont="1" applyBorder="1" applyAlignment="1" applyProtection="1">
      <protection locked="0"/>
    </xf>
    <xf numFmtId="0" fontId="4" fillId="0" borderId="0" xfId="0" applyFont="1" applyAlignment="1" applyProtection="1">
      <alignment horizontal="right"/>
      <protection locked="0"/>
    </xf>
    <xf numFmtId="0" fontId="4" fillId="0" borderId="0" xfId="0" applyFont="1" applyBorder="1" applyAlignment="1" applyProtection="1">
      <alignment horizontal="right"/>
      <protection locked="0"/>
    </xf>
    <xf numFmtId="0" fontId="3" fillId="0" borderId="4" xfId="2" applyFont="1" applyBorder="1" applyAlignment="1" applyProtection="1">
      <alignment vertical="center" wrapText="1"/>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1" fillId="0" borderId="53" xfId="4" applyFont="1" applyBorder="1" applyAlignment="1" applyProtection="1"/>
    <xf numFmtId="0" fontId="11" fillId="0" borderId="54" xfId="4" applyFont="1" applyBorder="1" applyProtection="1"/>
    <xf numFmtId="0" fontId="11" fillId="0" borderId="55" xfId="4" applyFont="1" applyBorder="1" applyProtection="1"/>
    <xf numFmtId="0" fontId="3" fillId="2" borderId="2" xfId="2" applyFont="1" applyFill="1" applyBorder="1" applyAlignment="1" applyProtection="1">
      <alignment horizontal="center"/>
      <protection locked="0"/>
    </xf>
    <xf numFmtId="0" fontId="0" fillId="0" borderId="3" xfId="0" applyBorder="1" applyAlignment="1">
      <alignment horizontal="center"/>
    </xf>
    <xf numFmtId="0" fontId="3" fillId="0" borderId="19" xfId="2" quotePrefix="1" applyFont="1" applyBorder="1" applyAlignment="1" applyProtection="1">
      <protection locked="0"/>
    </xf>
    <xf numFmtId="0" fontId="3" fillId="0" borderId="20" xfId="0" applyFont="1" applyBorder="1" applyAlignment="1" applyProtection="1">
      <protection locked="0"/>
    </xf>
    <xf numFmtId="0" fontId="3" fillId="0" borderId="21" xfId="0" applyFont="1" applyBorder="1" applyAlignment="1" applyProtection="1">
      <protection locked="0"/>
    </xf>
    <xf numFmtId="0" fontId="3" fillId="0" borderId="19" xfId="2" applyFont="1" applyBorder="1" applyAlignment="1" applyProtection="1">
      <protection locked="0"/>
    </xf>
    <xf numFmtId="0" fontId="3" fillId="0" borderId="49" xfId="2" applyFont="1" applyBorder="1" applyAlignment="1" applyProtection="1">
      <protection locked="0"/>
    </xf>
    <xf numFmtId="0" fontId="3" fillId="0" borderId="36" xfId="0" applyFont="1" applyBorder="1" applyAlignment="1" applyProtection="1">
      <protection locked="0"/>
    </xf>
    <xf numFmtId="0" fontId="3" fillId="0" borderId="48" xfId="0" applyFont="1" applyBorder="1" applyAlignment="1" applyProtection="1">
      <protection locked="0"/>
    </xf>
    <xf numFmtId="166" fontId="3" fillId="0" borderId="18" xfId="2" applyNumberFormat="1" applyFont="1" applyBorder="1" applyAlignment="1" applyProtection="1">
      <protection locked="0"/>
    </xf>
    <xf numFmtId="0" fontId="0" fillId="0" borderId="21" xfId="0" applyBorder="1" applyAlignment="1"/>
    <xf numFmtId="0" fontId="1" fillId="0" borderId="19" xfId="2" applyFont="1" applyBorder="1" applyAlignment="1" applyProtection="1"/>
    <xf numFmtId="0" fontId="1" fillId="0" borderId="20" xfId="3" applyFont="1" applyBorder="1" applyAlignment="1" applyProtection="1"/>
    <xf numFmtId="0" fontId="1" fillId="0" borderId="21" xfId="3" applyFont="1" applyBorder="1" applyAlignment="1" applyProtection="1"/>
    <xf numFmtId="0" fontId="0" fillId="0" borderId="20" xfId="0" applyBorder="1" applyAlignment="1" applyProtection="1">
      <protection locked="0"/>
    </xf>
    <xf numFmtId="0" fontId="0" fillId="0" borderId="21" xfId="0" applyBorder="1" applyAlignment="1" applyProtection="1">
      <protection locked="0"/>
    </xf>
    <xf numFmtId="0" fontId="3" fillId="0" borderId="6" xfId="2" applyFont="1" applyBorder="1" applyAlignment="1" applyProtection="1">
      <protection locked="0"/>
    </xf>
    <xf numFmtId="0" fontId="0" fillId="0" borderId="6" xfId="0" applyBorder="1" applyAlignment="1"/>
    <xf numFmtId="0" fontId="0" fillId="0" borderId="13" xfId="0" applyBorder="1" applyAlignment="1"/>
    <xf numFmtId="0" fontId="3" fillId="0" borderId="7" xfId="2" applyFont="1" applyBorder="1" applyAlignment="1" applyProtection="1">
      <protection locked="0"/>
    </xf>
    <xf numFmtId="0" fontId="3" fillId="0" borderId="22" xfId="2" applyFont="1" applyBorder="1" applyAlignment="1" applyProtection="1">
      <protection locked="0"/>
    </xf>
    <xf numFmtId="0" fontId="0" fillId="0" borderId="8" xfId="0" applyBorder="1" applyAlignment="1" applyProtection="1">
      <protection locked="0"/>
    </xf>
    <xf numFmtId="0" fontId="0" fillId="0" borderId="23" xfId="0" applyBorder="1" applyAlignment="1" applyProtection="1">
      <protection locked="0"/>
    </xf>
    <xf numFmtId="0" fontId="1" fillId="0" borderId="19" xfId="2" quotePrefix="1" applyFont="1" applyBorder="1" applyAlignment="1" applyProtection="1"/>
    <xf numFmtId="0" fontId="3" fillId="0" borderId="18" xfId="2" applyFont="1" applyFill="1" applyBorder="1" applyAlignment="1" applyProtection="1">
      <alignment horizontal="left"/>
      <protection locked="0"/>
    </xf>
    <xf numFmtId="0" fontId="3" fillId="0" borderId="20" xfId="2" applyFont="1" applyFill="1" applyBorder="1" applyAlignment="1" applyProtection="1">
      <alignment horizontal="left"/>
      <protection locked="0"/>
    </xf>
    <xf numFmtId="166" fontId="1" fillId="0" borderId="18" xfId="2" applyNumberFormat="1" applyFont="1" applyFill="1" applyBorder="1" applyAlignment="1" applyProtection="1"/>
    <xf numFmtId="0" fontId="1" fillId="0" borderId="21" xfId="3" applyBorder="1" applyAlignment="1" applyProtection="1"/>
    <xf numFmtId="166" fontId="1" fillId="0" borderId="18" xfId="2" applyNumberFormat="1" applyFont="1" applyBorder="1" applyAlignment="1" applyProtection="1"/>
    <xf numFmtId="0" fontId="1" fillId="0" borderId="49" xfId="2" applyFont="1" applyBorder="1" applyAlignment="1" applyProtection="1"/>
    <xf numFmtId="0" fontId="1" fillId="0" borderId="36" xfId="3" applyFont="1" applyBorder="1" applyAlignment="1" applyProtection="1"/>
    <xf numFmtId="0" fontId="1" fillId="0" borderId="48" xfId="3" applyFont="1" applyBorder="1" applyAlignment="1" applyProtection="1"/>
    <xf numFmtId="0" fontId="1" fillId="0" borderId="20" xfId="3" applyBorder="1" applyAlignment="1" applyProtection="1"/>
    <xf numFmtId="0" fontId="1" fillId="0" borderId="50" xfId="4" applyFont="1" applyBorder="1" applyAlignment="1" applyProtection="1"/>
    <xf numFmtId="0" fontId="11" fillId="0" borderId="51" xfId="4" applyFont="1" applyBorder="1" applyProtection="1"/>
    <xf numFmtId="0" fontId="11" fillId="0" borderId="52" xfId="4" applyFont="1" applyBorder="1" applyProtection="1"/>
    <xf numFmtId="0" fontId="9" fillId="0" borderId="4" xfId="2" applyFont="1" applyBorder="1" applyAlignment="1" applyProtection="1">
      <alignment vertical="center" wrapText="1"/>
      <protection locked="0"/>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7" fillId="0" borderId="47" xfId="0" applyFont="1" applyBorder="1" applyAlignment="1" applyProtection="1">
      <alignment vertical="top" wrapText="1"/>
      <protection locked="0"/>
    </xf>
    <xf numFmtId="0" fontId="7" fillId="0" borderId="36" xfId="0" applyFont="1" applyBorder="1" applyAlignment="1" applyProtection="1">
      <alignment vertical="top" wrapText="1"/>
      <protection locked="0"/>
    </xf>
    <xf numFmtId="0" fontId="7" fillId="0" borderId="48" xfId="0" applyFont="1" applyBorder="1" applyAlignment="1" applyProtection="1">
      <alignment vertical="top" wrapText="1"/>
      <protection locked="0"/>
    </xf>
    <xf numFmtId="0" fontId="7" fillId="0" borderId="26"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14"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0" borderId="13" xfId="0" applyFont="1" applyBorder="1" applyAlignment="1" applyProtection="1">
      <alignment vertical="top" wrapText="1"/>
      <protection locked="0"/>
    </xf>
    <xf numFmtId="166" fontId="3" fillId="0" borderId="18" xfId="2" applyNumberFormat="1" applyFont="1" applyFill="1" applyBorder="1" applyAlignment="1" applyProtection="1">
      <protection locked="0"/>
    </xf>
  </cellXfs>
  <cellStyles count="5">
    <cellStyle name="Currency" xfId="1" builtinId="4"/>
    <cellStyle name="Normal" xfId="0" builtinId="0"/>
    <cellStyle name="Normal 2" xfId="3" xr:uid="{00000000-0005-0000-0000-000002000000}"/>
    <cellStyle name="Normal 4" xfId="4" xr:uid="{00000000-0005-0000-0000-000003000000}"/>
    <cellStyle name="Normal_Sheet1"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view="pageLayout" zoomScaleNormal="100" workbookViewId="0">
      <selection activeCell="A28" sqref="A28:B31"/>
    </sheetView>
  </sheetViews>
  <sheetFormatPr defaultRowHeight="12.75" x14ac:dyDescent="0.2"/>
  <cols>
    <col min="1" max="2" width="9.140625" style="1"/>
    <col min="3" max="3" width="15.5703125" style="1" customWidth="1"/>
    <col min="4" max="4" width="12.7109375" style="1" customWidth="1"/>
    <col min="5" max="5" width="11.7109375" style="1" customWidth="1"/>
    <col min="6" max="6" width="12.28515625" style="1" customWidth="1"/>
    <col min="7" max="7" width="12.140625" style="1" customWidth="1"/>
    <col min="8" max="8" width="12.7109375" style="1" customWidth="1"/>
    <col min="9" max="9" width="12.140625" style="1" customWidth="1"/>
    <col min="10" max="10" width="12.5703125" style="1" customWidth="1"/>
    <col min="11" max="16384" width="9.140625" style="1"/>
  </cols>
  <sheetData>
    <row r="1" spans="1:10" ht="13.5" thickTop="1" x14ac:dyDescent="0.2">
      <c r="A1" s="2" t="s">
        <v>1</v>
      </c>
      <c r="B1" s="3"/>
      <c r="C1" s="4"/>
      <c r="D1" s="5" t="s">
        <v>0</v>
      </c>
      <c r="E1" s="134" t="s">
        <v>0</v>
      </c>
      <c r="F1" s="134" t="s">
        <v>0</v>
      </c>
      <c r="G1" s="134" t="s">
        <v>0</v>
      </c>
      <c r="H1" s="134" t="s">
        <v>0</v>
      </c>
      <c r="I1" s="6" t="s">
        <v>40</v>
      </c>
      <c r="J1" s="134" t="s">
        <v>60</v>
      </c>
    </row>
    <row r="2" spans="1:10" x14ac:dyDescent="0.2">
      <c r="A2" s="7"/>
      <c r="B2" s="8"/>
      <c r="C2" s="9"/>
      <c r="D2" s="192" t="s">
        <v>67</v>
      </c>
      <c r="E2" s="193" t="s">
        <v>68</v>
      </c>
      <c r="F2" s="192" t="s">
        <v>69</v>
      </c>
      <c r="G2" s="193" t="s">
        <v>70</v>
      </c>
      <c r="H2" s="192" t="s">
        <v>74</v>
      </c>
      <c r="I2" s="10" t="s">
        <v>41</v>
      </c>
      <c r="J2" s="135" t="s">
        <v>61</v>
      </c>
    </row>
    <row r="3" spans="1:10" ht="13.5" thickBot="1" x14ac:dyDescent="0.25">
      <c r="A3" s="7"/>
      <c r="B3" s="8"/>
      <c r="C3" s="8"/>
      <c r="D3" s="125"/>
      <c r="E3" s="125"/>
      <c r="F3" s="125"/>
      <c r="G3" s="125"/>
      <c r="H3" s="125"/>
    </row>
    <row r="4" spans="1:10" ht="12.75" customHeight="1" thickTop="1" x14ac:dyDescent="0.2">
      <c r="A4" s="194" t="s">
        <v>2</v>
      </c>
      <c r="B4" s="195"/>
      <c r="C4" s="196"/>
      <c r="D4" s="126">
        <f>SUM('Non-Trustee Agency Sheets:Trustee Agency Sheets'!D4)</f>
        <v>0</v>
      </c>
      <c r="E4" s="126">
        <f>SUM('Non-Trustee Agency Sheets:Trustee Agency Sheets'!E4)</f>
        <v>0</v>
      </c>
      <c r="F4" s="126">
        <f>SUM('Non-Trustee Agency Sheets:Trustee Agency Sheets'!F4)</f>
        <v>0</v>
      </c>
      <c r="G4" s="126">
        <f>SUM('Non-Trustee Agency Sheets:Trustee Agency Sheets'!G4)</f>
        <v>0</v>
      </c>
      <c r="H4" s="126">
        <f>SUM('Non-Trustee Agency Sheets:Trustee Agency Sheets'!H4)</f>
        <v>0</v>
      </c>
      <c r="I4" s="143">
        <f t="shared" ref="I4:I10" si="0">SUM(D4:H4)</f>
        <v>0</v>
      </c>
      <c r="J4" s="150"/>
    </row>
    <row r="5" spans="1:10" ht="12.75" customHeight="1" x14ac:dyDescent="0.2">
      <c r="A5" s="194" t="s">
        <v>3</v>
      </c>
      <c r="B5" s="195"/>
      <c r="C5" s="196"/>
      <c r="D5" s="123">
        <f>SUM('Non-Trustee Agency Sheets:Trustee Agency Sheets'!D5)</f>
        <v>0</v>
      </c>
      <c r="E5" s="123">
        <f>SUM('Non-Trustee Agency Sheets:Trustee Agency Sheets'!E5)</f>
        <v>0</v>
      </c>
      <c r="F5" s="123">
        <f>SUM('Non-Trustee Agency Sheets:Trustee Agency Sheets'!F5)</f>
        <v>0</v>
      </c>
      <c r="G5" s="123">
        <f>SUM('Non-Trustee Agency Sheets:Trustee Agency Sheets'!G5)</f>
        <v>0</v>
      </c>
      <c r="H5" s="123">
        <f>SUM('Non-Trustee Agency Sheets:Trustee Agency Sheets'!H5)</f>
        <v>0</v>
      </c>
      <c r="I5" s="144">
        <f t="shared" si="0"/>
        <v>0</v>
      </c>
      <c r="J5" s="149"/>
    </row>
    <row r="6" spans="1:10" ht="12.75" customHeight="1" x14ac:dyDescent="0.2">
      <c r="A6" s="194" t="s">
        <v>4</v>
      </c>
      <c r="B6" s="195"/>
      <c r="C6" s="196"/>
      <c r="D6" s="123">
        <f>SUM('Non-Trustee Agency Sheets:Trustee Agency Sheets'!D6)</f>
        <v>0</v>
      </c>
      <c r="E6" s="123">
        <f>SUM('Non-Trustee Agency Sheets:Trustee Agency Sheets'!E6)</f>
        <v>0</v>
      </c>
      <c r="F6" s="123">
        <f>SUM('Non-Trustee Agency Sheets:Trustee Agency Sheets'!F6)</f>
        <v>0</v>
      </c>
      <c r="G6" s="123">
        <f>SUM('Non-Trustee Agency Sheets:Trustee Agency Sheets'!G6)</f>
        <v>0</v>
      </c>
      <c r="H6" s="123">
        <f>SUM('Non-Trustee Agency Sheets:Trustee Agency Sheets'!H6)</f>
        <v>0</v>
      </c>
      <c r="I6" s="144">
        <f t="shared" si="0"/>
        <v>0</v>
      </c>
      <c r="J6" s="151"/>
    </row>
    <row r="7" spans="1:10" ht="12.75" customHeight="1" x14ac:dyDescent="0.2">
      <c r="A7" s="194" t="s">
        <v>5</v>
      </c>
      <c r="B7" s="195"/>
      <c r="C7" s="196"/>
      <c r="D7" s="123">
        <f>SUM('Non-Trustee Agency Sheets:Trustee Agency Sheets'!D7)</f>
        <v>0</v>
      </c>
      <c r="E7" s="123">
        <f>SUM('Non-Trustee Agency Sheets:Trustee Agency Sheets'!E7)</f>
        <v>0</v>
      </c>
      <c r="F7" s="123">
        <f>SUM('Non-Trustee Agency Sheets:Trustee Agency Sheets'!F7)</f>
        <v>0</v>
      </c>
      <c r="G7" s="123">
        <f>SUM('Non-Trustee Agency Sheets:Trustee Agency Sheets'!G7)</f>
        <v>0</v>
      </c>
      <c r="H7" s="123">
        <f>SUM('Non-Trustee Agency Sheets:Trustee Agency Sheets'!H7)</f>
        <v>0</v>
      </c>
      <c r="I7" s="144">
        <f t="shared" si="0"/>
        <v>0</v>
      </c>
      <c r="J7" s="149"/>
    </row>
    <row r="8" spans="1:10" ht="12.75" customHeight="1" x14ac:dyDescent="0.2">
      <c r="A8" s="194" t="s">
        <v>6</v>
      </c>
      <c r="B8" s="232"/>
      <c r="C8" s="233"/>
      <c r="D8" s="123">
        <f>SUM('Non-Trustee Agency Sheets:Trustee Agency Sheets'!D8)</f>
        <v>0</v>
      </c>
      <c r="E8" s="123">
        <f>SUM('Non-Trustee Agency Sheets:Trustee Agency Sheets'!E8)</f>
        <v>0</v>
      </c>
      <c r="F8" s="123">
        <f>SUM('Non-Trustee Agency Sheets:Trustee Agency Sheets'!F8)</f>
        <v>0</v>
      </c>
      <c r="G8" s="123">
        <f>SUM('Non-Trustee Agency Sheets:Trustee Agency Sheets'!G8)</f>
        <v>0</v>
      </c>
      <c r="H8" s="123">
        <f>SUM('Non-Trustee Agency Sheets:Trustee Agency Sheets'!H8)</f>
        <v>0</v>
      </c>
      <c r="I8" s="144">
        <f t="shared" si="0"/>
        <v>0</v>
      </c>
      <c r="J8" s="149"/>
    </row>
    <row r="9" spans="1:10" ht="12.75" customHeight="1" thickBot="1" x14ac:dyDescent="0.25">
      <c r="A9" s="120" t="s">
        <v>52</v>
      </c>
      <c r="B9" s="121"/>
      <c r="C9" s="122"/>
      <c r="D9" s="123">
        <f>SUM('Non-Trustee Agency Sheets'!D9)</f>
        <v>0</v>
      </c>
      <c r="E9" s="123">
        <f>SUM('Non-Trustee Agency Sheets'!E9)</f>
        <v>0</v>
      </c>
      <c r="F9" s="123">
        <f>SUM('Non-Trustee Agency Sheets'!F9)</f>
        <v>0</v>
      </c>
      <c r="G9" s="123">
        <f>SUM('Non-Trustee Agency Sheets'!G9)</f>
        <v>0</v>
      </c>
      <c r="H9" s="123">
        <f>SUM('Non-Trustee Agency Sheets'!H9)</f>
        <v>0</v>
      </c>
      <c r="I9" s="144">
        <f>SUM(D9:H9)</f>
        <v>0</v>
      </c>
      <c r="J9" s="152"/>
    </row>
    <row r="10" spans="1:10" ht="12.75" customHeight="1" thickTop="1" thickBot="1" x14ac:dyDescent="0.25">
      <c r="A10" s="197" t="s">
        <v>45</v>
      </c>
      <c r="B10" s="234"/>
      <c r="C10" s="235"/>
      <c r="D10" s="131">
        <f>SUM(D4:D9)</f>
        <v>0</v>
      </c>
      <c r="E10" s="131">
        <f t="shared" ref="E10:H10" si="1">SUM(E4:E9)</f>
        <v>0</v>
      </c>
      <c r="F10" s="131">
        <f t="shared" si="1"/>
        <v>0</v>
      </c>
      <c r="G10" s="131">
        <f t="shared" si="1"/>
        <v>0</v>
      </c>
      <c r="H10" s="131">
        <f t="shared" si="1"/>
        <v>0</v>
      </c>
      <c r="I10" s="144">
        <f t="shared" si="0"/>
        <v>0</v>
      </c>
      <c r="J10" s="148"/>
    </row>
    <row r="11" spans="1:10" ht="12.75" customHeight="1" thickTop="1" thickBot="1" x14ac:dyDescent="0.25">
      <c r="A11" s="168"/>
      <c r="B11" s="169"/>
      <c r="C11" s="170"/>
      <c r="D11" s="171"/>
      <c r="E11" s="171"/>
      <c r="F11" s="171"/>
      <c r="G11" s="171"/>
      <c r="H11" s="171"/>
      <c r="I11" s="171"/>
      <c r="J11" s="174"/>
    </row>
    <row r="12" spans="1:10" ht="12.75" customHeight="1" thickTop="1" thickBot="1" x14ac:dyDescent="0.25">
      <c r="A12" s="236" t="s">
        <v>42</v>
      </c>
      <c r="B12" s="237"/>
      <c r="C12" s="238"/>
      <c r="D12" s="130">
        <f>SUM(D10*0.09)</f>
        <v>0</v>
      </c>
      <c r="E12" s="130">
        <f>SUM(E10*0.09)</f>
        <v>0</v>
      </c>
      <c r="F12" s="130">
        <f>SUM(F10*0.09)</f>
        <v>0</v>
      </c>
      <c r="G12" s="130">
        <f>SUM(G10*0.09)</f>
        <v>0</v>
      </c>
      <c r="H12" s="130">
        <f>SUM(H10*0.09)</f>
        <v>0</v>
      </c>
      <c r="I12" s="136">
        <f>SUM(D12:H12)</f>
        <v>0</v>
      </c>
      <c r="J12" s="130"/>
    </row>
    <row r="13" spans="1:10" ht="12.75" customHeight="1" thickTop="1" thickBot="1" x14ac:dyDescent="0.25">
      <c r="A13" s="14"/>
      <c r="B13" s="15"/>
      <c r="C13" s="16"/>
      <c r="D13" s="129"/>
      <c r="E13" s="129"/>
      <c r="F13" s="129"/>
      <c r="G13" s="129"/>
      <c r="H13" s="167"/>
      <c r="I13" s="167"/>
      <c r="J13" s="166"/>
    </row>
    <row r="14" spans="1:10" ht="12.75" customHeight="1" thickTop="1" thickBot="1" x14ac:dyDescent="0.25">
      <c r="A14" s="197" t="s">
        <v>46</v>
      </c>
      <c r="B14" s="198"/>
      <c r="C14" s="199"/>
      <c r="D14" s="175">
        <f>SUM(D10:D12)</f>
        <v>0</v>
      </c>
      <c r="E14" s="175">
        <f>SUM(E10:E12)</f>
        <v>0</v>
      </c>
      <c r="F14" s="175">
        <f t="shared" ref="F14:H14" si="2">SUM(F10:F12)</f>
        <v>0</v>
      </c>
      <c r="G14" s="175">
        <f t="shared" si="2"/>
        <v>0</v>
      </c>
      <c r="H14" s="175">
        <f t="shared" si="2"/>
        <v>0</v>
      </c>
      <c r="I14" s="175">
        <f>SUM(D14:H14)</f>
        <v>0</v>
      </c>
      <c r="J14" s="131"/>
    </row>
    <row r="15" spans="1:10" ht="12.75" customHeight="1" thickTop="1" thickBot="1" x14ac:dyDescent="0.25">
      <c r="A15" s="11"/>
      <c r="B15" s="17"/>
      <c r="C15" s="18"/>
      <c r="D15" s="132"/>
      <c r="E15" s="132"/>
      <c r="F15" s="132"/>
      <c r="G15" s="132"/>
      <c r="H15" s="132"/>
      <c r="I15" s="166"/>
      <c r="J15" s="82"/>
    </row>
    <row r="16" spans="1:10" ht="12.75" customHeight="1" thickTop="1" thickBot="1" x14ac:dyDescent="0.25">
      <c r="A16" s="200" t="s">
        <v>44</v>
      </c>
      <c r="B16" s="201"/>
      <c r="C16" s="201"/>
      <c r="D16" s="133">
        <v>0</v>
      </c>
      <c r="E16" s="133">
        <v>0</v>
      </c>
      <c r="F16" s="133">
        <v>0</v>
      </c>
      <c r="G16" s="133">
        <v>0</v>
      </c>
      <c r="H16" s="133">
        <v>0</v>
      </c>
      <c r="I16" s="137">
        <v>0</v>
      </c>
      <c r="J16" s="148" t="s">
        <v>56</v>
      </c>
    </row>
    <row r="17" spans="1:10" ht="14.25" thickTop="1" thickBot="1" x14ac:dyDescent="0.25"/>
    <row r="18" spans="1:10" ht="13.5" thickTop="1" x14ac:dyDescent="0.2">
      <c r="A18" s="202" t="s">
        <v>64</v>
      </c>
      <c r="B18" s="203"/>
      <c r="C18" s="203"/>
      <c r="D18" s="203"/>
      <c r="E18" s="203"/>
      <c r="F18" s="203"/>
      <c r="G18" s="203"/>
      <c r="H18" s="203"/>
      <c r="I18" s="203"/>
      <c r="J18" s="204"/>
    </row>
    <row r="19" spans="1:10" x14ac:dyDescent="0.2">
      <c r="A19" s="205"/>
      <c r="B19" s="206"/>
      <c r="C19" s="206"/>
      <c r="D19" s="206"/>
      <c r="E19" s="206"/>
      <c r="F19" s="206"/>
      <c r="G19" s="206"/>
      <c r="H19" s="206"/>
      <c r="I19" s="206"/>
      <c r="J19" s="207"/>
    </row>
    <row r="20" spans="1:10" x14ac:dyDescent="0.2">
      <c r="A20" s="205"/>
      <c r="B20" s="206"/>
      <c r="C20" s="206"/>
      <c r="D20" s="206"/>
      <c r="E20" s="206"/>
      <c r="F20" s="206"/>
      <c r="G20" s="206"/>
      <c r="H20" s="206"/>
      <c r="I20" s="206"/>
      <c r="J20" s="207"/>
    </row>
    <row r="21" spans="1:10" x14ac:dyDescent="0.2">
      <c r="A21" s="205"/>
      <c r="B21" s="206"/>
      <c r="C21" s="206"/>
      <c r="D21" s="206"/>
      <c r="E21" s="206"/>
      <c r="F21" s="206"/>
      <c r="G21" s="206"/>
      <c r="H21" s="206"/>
      <c r="I21" s="206"/>
      <c r="J21" s="207"/>
    </row>
    <row r="22" spans="1:10" x14ac:dyDescent="0.2">
      <c r="A22" s="205"/>
      <c r="B22" s="206"/>
      <c r="C22" s="206"/>
      <c r="D22" s="206"/>
      <c r="E22" s="206"/>
      <c r="F22" s="206"/>
      <c r="G22" s="206"/>
      <c r="H22" s="206"/>
      <c r="I22" s="206"/>
      <c r="J22" s="207"/>
    </row>
    <row r="23" spans="1:10" x14ac:dyDescent="0.2">
      <c r="A23" s="205"/>
      <c r="B23" s="206"/>
      <c r="C23" s="206"/>
      <c r="D23" s="206"/>
      <c r="E23" s="206"/>
      <c r="F23" s="206"/>
      <c r="G23" s="206"/>
      <c r="H23" s="206"/>
      <c r="I23" s="206"/>
      <c r="J23" s="207"/>
    </row>
    <row r="24" spans="1:10" x14ac:dyDescent="0.2">
      <c r="A24" s="205"/>
      <c r="B24" s="206"/>
      <c r="C24" s="206"/>
      <c r="D24" s="206"/>
      <c r="E24" s="206"/>
      <c r="F24" s="206"/>
      <c r="G24" s="206"/>
      <c r="H24" s="206"/>
      <c r="I24" s="206"/>
      <c r="J24" s="207"/>
    </row>
    <row r="25" spans="1:10" x14ac:dyDescent="0.2">
      <c r="A25" s="205"/>
      <c r="B25" s="206"/>
      <c r="C25" s="206"/>
      <c r="D25" s="206"/>
      <c r="E25" s="206"/>
      <c r="F25" s="206"/>
      <c r="G25" s="206"/>
      <c r="H25" s="206"/>
      <c r="I25" s="206"/>
      <c r="J25" s="207"/>
    </row>
    <row r="26" spans="1:10" ht="13.5" thickBot="1" x14ac:dyDescent="0.25">
      <c r="A26" s="208"/>
      <c r="B26" s="209"/>
      <c r="C26" s="209"/>
      <c r="D26" s="209"/>
      <c r="E26" s="209"/>
      <c r="F26" s="209"/>
      <c r="G26" s="209"/>
      <c r="H26" s="209"/>
      <c r="I26" s="209"/>
      <c r="J26" s="210"/>
    </row>
    <row r="27" spans="1:10" ht="13.5" thickTop="1" x14ac:dyDescent="0.2"/>
    <row r="28" spans="1:10" ht="12.75" customHeight="1" x14ac:dyDescent="0.2">
      <c r="A28" s="211" t="s">
        <v>75</v>
      </c>
      <c r="B28" s="212"/>
      <c r="D28" s="217" t="s">
        <v>63</v>
      </c>
      <c r="E28" s="218"/>
      <c r="F28" s="218"/>
      <c r="G28" s="219"/>
      <c r="I28" s="226" t="s">
        <v>62</v>
      </c>
      <c r="J28" s="227"/>
    </row>
    <row r="29" spans="1:10" ht="12.75" customHeight="1" x14ac:dyDescent="0.2">
      <c r="A29" s="213"/>
      <c r="B29" s="214"/>
      <c r="D29" s="220"/>
      <c r="E29" s="221"/>
      <c r="F29" s="221"/>
      <c r="G29" s="222"/>
      <c r="I29" s="228"/>
      <c r="J29" s="229"/>
    </row>
    <row r="30" spans="1:10" ht="12.75" customHeight="1" x14ac:dyDescent="0.2">
      <c r="A30" s="213"/>
      <c r="B30" s="214"/>
      <c r="D30" s="220"/>
      <c r="E30" s="221"/>
      <c r="F30" s="221"/>
      <c r="G30" s="222"/>
      <c r="I30" s="228"/>
      <c r="J30" s="229"/>
    </row>
    <row r="31" spans="1:10" ht="12.75" customHeight="1" x14ac:dyDescent="0.2">
      <c r="A31" s="215"/>
      <c r="B31" s="216"/>
      <c r="D31" s="223"/>
      <c r="E31" s="224"/>
      <c r="F31" s="224"/>
      <c r="G31" s="225"/>
      <c r="I31" s="230"/>
      <c r="J31" s="231"/>
    </row>
  </sheetData>
  <sheetProtection selectLockedCells="1"/>
  <mergeCells count="13">
    <mergeCell ref="A4:C4"/>
    <mergeCell ref="A14:C14"/>
    <mergeCell ref="A16:C16"/>
    <mergeCell ref="A18:J26"/>
    <mergeCell ref="A28:B31"/>
    <mergeCell ref="D28:G31"/>
    <mergeCell ref="I28:J31"/>
    <mergeCell ref="A5:C5"/>
    <mergeCell ref="A6:C6"/>
    <mergeCell ref="A7:C7"/>
    <mergeCell ref="A8:C8"/>
    <mergeCell ref="A10:C10"/>
    <mergeCell ref="A12:C12"/>
  </mergeCells>
  <phoneticPr fontId="5" type="noConversion"/>
  <pageMargins left="0.75" right="0.75" top="1" bottom="1" header="0.5" footer="0.5"/>
  <pageSetup orientation="landscape" r:id="rId1"/>
  <headerFooter alignWithMargins="0">
    <oddHeader xml:space="preserve">&amp;C&amp;"Arial,Bold Italic"EXXON VALDEZ &amp;"Arial,Bold"OIL SPILL TRUSTEE COUNCIL 
PROJECT BUDGET PROPOSAL AND REPORTING FORM&amp;"Arial,Regular"
 </oddHeader>
    <oddFooter>&amp;LDate Prepared: xx/xx/xxxx</oddFooter>
  </headerFooter>
  <ignoredErrors>
    <ignoredError sqref="I4: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87"/>
  <sheetViews>
    <sheetView view="pageLayout" zoomScaleNormal="100" workbookViewId="0">
      <selection activeCell="D2" sqref="D2:H2"/>
    </sheetView>
  </sheetViews>
  <sheetFormatPr defaultRowHeight="12.75" x14ac:dyDescent="0.2"/>
  <cols>
    <col min="1" max="2" width="9.140625" style="1"/>
    <col min="3" max="3" width="13.7109375" style="1" customWidth="1"/>
    <col min="4" max="4" width="11.42578125" style="1" customWidth="1"/>
    <col min="5" max="6" width="12.7109375" style="1" customWidth="1"/>
    <col min="7" max="7" width="11.28515625" style="1" customWidth="1"/>
    <col min="8" max="8" width="11.85546875" style="1" customWidth="1"/>
    <col min="9" max="9" width="12.140625" style="1" customWidth="1"/>
    <col min="10" max="10" width="13" style="1" customWidth="1"/>
    <col min="11" max="16384" width="9.140625" style="1"/>
  </cols>
  <sheetData>
    <row r="1" spans="1:10" ht="13.5" thickTop="1" x14ac:dyDescent="0.2">
      <c r="A1" s="2" t="s">
        <v>1</v>
      </c>
      <c r="B1" s="3"/>
      <c r="C1" s="4"/>
      <c r="D1" s="5" t="s">
        <v>0</v>
      </c>
      <c r="E1" s="134" t="s">
        <v>0</v>
      </c>
      <c r="F1" s="134" t="s">
        <v>0</v>
      </c>
      <c r="G1" s="134" t="s">
        <v>0</v>
      </c>
      <c r="H1" s="134" t="s">
        <v>0</v>
      </c>
      <c r="I1" s="6" t="s">
        <v>40</v>
      </c>
      <c r="J1" s="134" t="s">
        <v>60</v>
      </c>
    </row>
    <row r="2" spans="1:10" x14ac:dyDescent="0.2">
      <c r="A2" s="7"/>
      <c r="B2" s="8"/>
      <c r="C2" s="9"/>
      <c r="D2" s="192" t="s">
        <v>73</v>
      </c>
      <c r="E2" s="193" t="s">
        <v>68</v>
      </c>
      <c r="F2" s="193" t="s">
        <v>69</v>
      </c>
      <c r="G2" s="193" t="s">
        <v>70</v>
      </c>
      <c r="H2" s="193" t="s">
        <v>74</v>
      </c>
      <c r="I2" s="10" t="s">
        <v>41</v>
      </c>
      <c r="J2" s="135" t="s">
        <v>61</v>
      </c>
    </row>
    <row r="3" spans="1:10" ht="13.5" thickBot="1" x14ac:dyDescent="0.25">
      <c r="A3" s="7"/>
      <c r="B3" s="8"/>
      <c r="C3" s="8"/>
      <c r="D3" s="125"/>
      <c r="E3" s="125"/>
      <c r="F3" s="125"/>
      <c r="G3" s="125"/>
      <c r="H3" s="125"/>
    </row>
    <row r="4" spans="1:10" ht="12.75" customHeight="1" thickTop="1" x14ac:dyDescent="0.2">
      <c r="A4" s="194" t="s">
        <v>2</v>
      </c>
      <c r="B4" s="195"/>
      <c r="C4" s="196"/>
      <c r="D4" s="126">
        <f>SUM(J53)</f>
        <v>0</v>
      </c>
      <c r="E4" s="126">
        <f>SUM(J164)</f>
        <v>0</v>
      </c>
      <c r="F4" s="126">
        <f>SUM(J275)</f>
        <v>0</v>
      </c>
      <c r="G4" s="147">
        <f>SUM(J386)</f>
        <v>0</v>
      </c>
      <c r="H4" s="147">
        <f>SUM(J493)</f>
        <v>0</v>
      </c>
      <c r="I4" s="147">
        <f>SUM(D4:H4)</f>
        <v>0</v>
      </c>
      <c r="J4" s="150"/>
    </row>
    <row r="5" spans="1:10" ht="12.75" customHeight="1" x14ac:dyDescent="0.2">
      <c r="A5" s="194" t="s">
        <v>3</v>
      </c>
      <c r="B5" s="195"/>
      <c r="C5" s="196"/>
      <c r="D5" s="123">
        <f>SUM(J68)</f>
        <v>0</v>
      </c>
      <c r="E5" s="123">
        <f>SUM(J179)</f>
        <v>0</v>
      </c>
      <c r="F5" s="123">
        <f>SUM(J290)</f>
        <v>0</v>
      </c>
      <c r="G5" s="123">
        <f>SUM(J401)</f>
        <v>0</v>
      </c>
      <c r="H5" s="123">
        <f>SUM(J508)</f>
        <v>0</v>
      </c>
      <c r="I5" s="123">
        <f>SUM(D5:H5)</f>
        <v>0</v>
      </c>
      <c r="J5" s="149"/>
    </row>
    <row r="6" spans="1:10" ht="12.75" customHeight="1" x14ac:dyDescent="0.2">
      <c r="A6" s="194" t="s">
        <v>4</v>
      </c>
      <c r="B6" s="195"/>
      <c r="C6" s="196"/>
      <c r="D6" s="123">
        <f>SUM(J90)</f>
        <v>0</v>
      </c>
      <c r="E6" s="123">
        <f>SUM(J201)</f>
        <v>0</v>
      </c>
      <c r="F6" s="123">
        <f>SUM(J312)</f>
        <v>0</v>
      </c>
      <c r="G6" s="124">
        <f>SUM(J421)</f>
        <v>0</v>
      </c>
      <c r="H6" s="124">
        <f>SUM(J530)</f>
        <v>0</v>
      </c>
      <c r="I6" s="124">
        <f>SUM(D6:H6)</f>
        <v>0</v>
      </c>
      <c r="J6" s="151"/>
    </row>
    <row r="7" spans="1:10" ht="12.75" customHeight="1" x14ac:dyDescent="0.2">
      <c r="A7" s="194" t="s">
        <v>5</v>
      </c>
      <c r="B7" s="195"/>
      <c r="C7" s="196"/>
      <c r="D7" s="124">
        <f>SUM(J105)</f>
        <v>0</v>
      </c>
      <c r="E7" s="124">
        <f>SUM(J216)</f>
        <v>0</v>
      </c>
      <c r="F7" s="124">
        <f>SUM(J327)</f>
        <v>0</v>
      </c>
      <c r="G7" s="123">
        <f>SUM(J436)</f>
        <v>0</v>
      </c>
      <c r="H7" s="123">
        <f>SUM(J545)</f>
        <v>0</v>
      </c>
      <c r="I7" s="123">
        <f>SUM(D7:H7)</f>
        <v>0</v>
      </c>
      <c r="J7" s="149"/>
    </row>
    <row r="8" spans="1:10" ht="12.75" customHeight="1" thickBot="1" x14ac:dyDescent="0.25">
      <c r="A8" s="194" t="s">
        <v>6</v>
      </c>
      <c r="B8" s="195"/>
      <c r="C8" s="196"/>
      <c r="D8" s="123">
        <f>SUM(J127)</f>
        <v>0</v>
      </c>
      <c r="E8" s="123">
        <f>SUM(J238)</f>
        <v>0</v>
      </c>
      <c r="F8" s="123">
        <f>SUM(J349)</f>
        <v>0</v>
      </c>
      <c r="G8" s="123">
        <f>SUM(J456)</f>
        <v>0</v>
      </c>
      <c r="H8" s="123">
        <f>SUM(J5)</f>
        <v>0</v>
      </c>
      <c r="I8" s="123">
        <f>SUM(D8:H8)</f>
        <v>0</v>
      </c>
      <c r="J8" s="149"/>
    </row>
    <row r="9" spans="1:10" ht="12.75" customHeight="1" thickTop="1" thickBot="1" x14ac:dyDescent="0.25">
      <c r="A9" s="120" t="s">
        <v>52</v>
      </c>
      <c r="B9" s="121"/>
      <c r="C9" s="122"/>
      <c r="D9" s="177">
        <v>0</v>
      </c>
      <c r="E9" s="177">
        <v>0</v>
      </c>
      <c r="F9" s="177">
        <v>0</v>
      </c>
      <c r="G9" s="177">
        <v>0</v>
      </c>
      <c r="H9" s="177">
        <v>0</v>
      </c>
      <c r="I9" s="177">
        <v>0</v>
      </c>
      <c r="J9" s="177"/>
    </row>
    <row r="10" spans="1:10" ht="12.75" customHeight="1" thickTop="1" thickBot="1" x14ac:dyDescent="0.25">
      <c r="A10" s="197" t="s">
        <v>45</v>
      </c>
      <c r="B10" s="234"/>
      <c r="C10" s="235"/>
      <c r="D10" s="128">
        <f>SUM(D4:D9)</f>
        <v>0</v>
      </c>
      <c r="E10" s="128">
        <f>SUM(E4:E9)</f>
        <v>0</v>
      </c>
      <c r="F10" s="128">
        <f t="shared" ref="F10:H10" si="0">SUM(F4:F9)</f>
        <v>0</v>
      </c>
      <c r="G10" s="128">
        <f t="shared" si="0"/>
        <v>0</v>
      </c>
      <c r="H10" s="128">
        <f t="shared" si="0"/>
        <v>0</v>
      </c>
      <c r="I10" s="128">
        <f>SUM(I4:I9)</f>
        <v>0</v>
      </c>
      <c r="J10" s="153"/>
    </row>
    <row r="11" spans="1:10" ht="12.75" customHeight="1" thickTop="1" thickBot="1" x14ac:dyDescent="0.25">
      <c r="A11" s="168"/>
      <c r="B11" s="169"/>
      <c r="C11" s="170"/>
      <c r="D11" s="172"/>
      <c r="E11" s="172"/>
      <c r="F11" s="172"/>
      <c r="G11" s="172"/>
      <c r="H11" s="172"/>
      <c r="I11" s="172"/>
      <c r="J11" s="173"/>
    </row>
    <row r="12" spans="1:10" ht="12.75" customHeight="1" thickTop="1" thickBot="1" x14ac:dyDescent="0.25">
      <c r="A12" s="236" t="s">
        <v>42</v>
      </c>
      <c r="B12" s="237"/>
      <c r="C12" s="238"/>
      <c r="D12" s="130">
        <f>SUM(D10*0.09)</f>
        <v>0</v>
      </c>
      <c r="E12" s="130">
        <f>SUM(E10*0.09)</f>
        <v>0</v>
      </c>
      <c r="F12" s="130">
        <f>SUM(F10*0.09)</f>
        <v>0</v>
      </c>
      <c r="G12" s="130">
        <f>SUM(G10*0.09)</f>
        <v>0</v>
      </c>
      <c r="H12" s="130">
        <f>SUM(H10*0.09)</f>
        <v>0</v>
      </c>
      <c r="I12" s="136">
        <f>SUM(D12:H12)</f>
        <v>0</v>
      </c>
      <c r="J12" s="146" t="s">
        <v>56</v>
      </c>
    </row>
    <row r="13" spans="1:10" ht="12.75" customHeight="1" thickTop="1" thickBot="1" x14ac:dyDescent="0.25">
      <c r="A13" s="14"/>
      <c r="B13" s="15"/>
      <c r="C13" s="16"/>
      <c r="D13" s="129"/>
      <c r="E13" s="129"/>
      <c r="F13" s="129"/>
      <c r="G13" s="129"/>
      <c r="H13" s="129"/>
      <c r="I13" s="129"/>
      <c r="J13" s="129"/>
    </row>
    <row r="14" spans="1:10" ht="12.75" customHeight="1" thickTop="1" thickBot="1" x14ac:dyDescent="0.25">
      <c r="A14" s="197" t="s">
        <v>46</v>
      </c>
      <c r="B14" s="198"/>
      <c r="C14" s="199"/>
      <c r="D14" s="175">
        <f>SUM(D10+D12)</f>
        <v>0</v>
      </c>
      <c r="E14" s="175">
        <f t="shared" ref="E14:H14" si="1">SUM(E10+E12)</f>
        <v>0</v>
      </c>
      <c r="F14" s="175">
        <f t="shared" si="1"/>
        <v>0</v>
      </c>
      <c r="G14" s="175">
        <f t="shared" si="1"/>
        <v>0</v>
      </c>
      <c r="H14" s="175">
        <f t="shared" si="1"/>
        <v>0</v>
      </c>
      <c r="I14" s="175">
        <f>SUM(D14:H14)</f>
        <v>0</v>
      </c>
      <c r="J14" s="131"/>
    </row>
    <row r="15" spans="1:10" ht="12.75" customHeight="1" thickTop="1" thickBot="1" x14ac:dyDescent="0.25">
      <c r="A15" s="11"/>
      <c r="B15" s="17"/>
      <c r="C15" s="18"/>
      <c r="D15" s="132"/>
      <c r="E15" s="132"/>
      <c r="F15" s="132"/>
      <c r="G15" s="132"/>
      <c r="H15" s="132"/>
      <c r="I15" s="127"/>
      <c r="J15" s="127"/>
    </row>
    <row r="16" spans="1:10" ht="12.75" customHeight="1" thickTop="1" thickBot="1" x14ac:dyDescent="0.25">
      <c r="A16" s="200" t="s">
        <v>44</v>
      </c>
      <c r="B16" s="201"/>
      <c r="C16" s="201"/>
      <c r="D16" s="133">
        <v>0</v>
      </c>
      <c r="E16" s="133">
        <v>0</v>
      </c>
      <c r="F16" s="133">
        <v>0</v>
      </c>
      <c r="G16" s="133">
        <v>0</v>
      </c>
      <c r="H16" s="133">
        <v>0</v>
      </c>
      <c r="I16" s="137">
        <v>0</v>
      </c>
      <c r="J16" s="133"/>
    </row>
    <row r="17" spans="1:10" ht="14.25" thickTop="1" thickBot="1" x14ac:dyDescent="0.25"/>
    <row r="18" spans="1:10" ht="13.5" thickTop="1" x14ac:dyDescent="0.2">
      <c r="A18" s="202" t="s">
        <v>65</v>
      </c>
      <c r="B18" s="203"/>
      <c r="C18" s="203"/>
      <c r="D18" s="203"/>
      <c r="E18" s="203"/>
      <c r="F18" s="203"/>
      <c r="G18" s="203"/>
      <c r="H18" s="203"/>
      <c r="I18" s="203"/>
      <c r="J18" s="204"/>
    </row>
    <row r="19" spans="1:10" x14ac:dyDescent="0.2">
      <c r="A19" s="205"/>
      <c r="B19" s="206"/>
      <c r="C19" s="206"/>
      <c r="D19" s="206"/>
      <c r="E19" s="206"/>
      <c r="F19" s="206"/>
      <c r="G19" s="206"/>
      <c r="H19" s="206"/>
      <c r="I19" s="206"/>
      <c r="J19" s="207"/>
    </row>
    <row r="20" spans="1:10" x14ac:dyDescent="0.2">
      <c r="A20" s="205"/>
      <c r="B20" s="206"/>
      <c r="C20" s="206"/>
      <c r="D20" s="206"/>
      <c r="E20" s="206"/>
      <c r="F20" s="206"/>
      <c r="G20" s="206"/>
      <c r="H20" s="206"/>
      <c r="I20" s="206"/>
      <c r="J20" s="207"/>
    </row>
    <row r="21" spans="1:10" x14ac:dyDescent="0.2">
      <c r="A21" s="205"/>
      <c r="B21" s="206"/>
      <c r="C21" s="206"/>
      <c r="D21" s="206"/>
      <c r="E21" s="206"/>
      <c r="F21" s="206"/>
      <c r="G21" s="206"/>
      <c r="H21" s="206"/>
      <c r="I21" s="206"/>
      <c r="J21" s="207"/>
    </row>
    <row r="22" spans="1:10" x14ac:dyDescent="0.2">
      <c r="A22" s="205"/>
      <c r="B22" s="206"/>
      <c r="C22" s="206"/>
      <c r="D22" s="206"/>
      <c r="E22" s="206"/>
      <c r="F22" s="206"/>
      <c r="G22" s="206"/>
      <c r="H22" s="206"/>
      <c r="I22" s="206"/>
      <c r="J22" s="207"/>
    </row>
    <row r="23" spans="1:10" x14ac:dyDescent="0.2">
      <c r="A23" s="205"/>
      <c r="B23" s="206"/>
      <c r="C23" s="206"/>
      <c r="D23" s="206"/>
      <c r="E23" s="206"/>
      <c r="F23" s="206"/>
      <c r="G23" s="206"/>
      <c r="H23" s="206"/>
      <c r="I23" s="206"/>
      <c r="J23" s="207"/>
    </row>
    <row r="24" spans="1:10" x14ac:dyDescent="0.2">
      <c r="A24" s="205"/>
      <c r="B24" s="206"/>
      <c r="C24" s="206"/>
      <c r="D24" s="206"/>
      <c r="E24" s="206"/>
      <c r="F24" s="206"/>
      <c r="G24" s="206"/>
      <c r="H24" s="206"/>
      <c r="I24" s="206"/>
      <c r="J24" s="207"/>
    </row>
    <row r="25" spans="1:10" x14ac:dyDescent="0.2">
      <c r="A25" s="205"/>
      <c r="B25" s="206"/>
      <c r="C25" s="206"/>
      <c r="D25" s="206"/>
      <c r="E25" s="206"/>
      <c r="F25" s="206"/>
      <c r="G25" s="206"/>
      <c r="H25" s="206"/>
      <c r="I25" s="206"/>
      <c r="J25" s="207"/>
    </row>
    <row r="26" spans="1:10" ht="13.5" thickBot="1" x14ac:dyDescent="0.25">
      <c r="A26" s="208"/>
      <c r="B26" s="209"/>
      <c r="C26" s="209"/>
      <c r="D26" s="209"/>
      <c r="E26" s="209"/>
      <c r="F26" s="209"/>
      <c r="G26" s="209"/>
      <c r="H26" s="209"/>
      <c r="I26" s="209"/>
      <c r="J26" s="210"/>
    </row>
    <row r="27" spans="1:10" ht="13.5" thickTop="1" x14ac:dyDescent="0.2"/>
    <row r="28" spans="1:10" x14ac:dyDescent="0.2">
      <c r="A28" s="211" t="s">
        <v>75</v>
      </c>
      <c r="B28" s="212"/>
      <c r="D28" s="217" t="s">
        <v>57</v>
      </c>
      <c r="E28" s="218"/>
      <c r="F28" s="218"/>
      <c r="G28" s="219"/>
      <c r="I28" s="226" t="s">
        <v>72</v>
      </c>
      <c r="J28" s="227"/>
    </row>
    <row r="29" spans="1:10" x14ac:dyDescent="0.2">
      <c r="A29" s="213"/>
      <c r="B29" s="214"/>
      <c r="D29" s="220"/>
      <c r="E29" s="221"/>
      <c r="F29" s="221"/>
      <c r="G29" s="222"/>
      <c r="I29" s="228"/>
      <c r="J29" s="229"/>
    </row>
    <row r="30" spans="1:10" x14ac:dyDescent="0.2">
      <c r="A30" s="213"/>
      <c r="B30" s="214"/>
      <c r="D30" s="220"/>
      <c r="E30" s="221"/>
      <c r="F30" s="221"/>
      <c r="G30" s="222"/>
      <c r="I30" s="228"/>
      <c r="J30" s="229"/>
    </row>
    <row r="31" spans="1:10" x14ac:dyDescent="0.2">
      <c r="A31" s="215"/>
      <c r="B31" s="216"/>
      <c r="D31" s="223"/>
      <c r="E31" s="224"/>
      <c r="F31" s="224"/>
      <c r="G31" s="225"/>
      <c r="I31" s="230"/>
      <c r="J31" s="231"/>
    </row>
    <row r="37" spans="1:10" ht="13.5" thickBot="1" x14ac:dyDescent="0.25"/>
    <row r="38" spans="1:10" ht="13.5" thickTop="1" x14ac:dyDescent="0.2">
      <c r="A38" s="20" t="s">
        <v>8</v>
      </c>
      <c r="B38" s="21"/>
      <c r="C38" s="22"/>
      <c r="D38" s="140"/>
      <c r="E38" s="242"/>
      <c r="F38" s="243"/>
      <c r="G38" s="23" t="s">
        <v>9</v>
      </c>
      <c r="H38" s="23" t="s">
        <v>10</v>
      </c>
      <c r="I38" s="23"/>
      <c r="J38" s="24" t="s">
        <v>2</v>
      </c>
    </row>
    <row r="39" spans="1:10" x14ac:dyDescent="0.2">
      <c r="A39" s="25" t="s">
        <v>11</v>
      </c>
      <c r="B39" s="26"/>
      <c r="C39" s="27"/>
      <c r="D39" s="266" t="s">
        <v>47</v>
      </c>
      <c r="E39" s="267"/>
      <c r="F39" s="252"/>
      <c r="G39" s="28" t="s">
        <v>13</v>
      </c>
      <c r="H39" s="29" t="s">
        <v>14</v>
      </c>
      <c r="I39" s="28" t="s">
        <v>15</v>
      </c>
      <c r="J39" s="30" t="s">
        <v>16</v>
      </c>
    </row>
    <row r="40" spans="1:10" x14ac:dyDescent="0.2">
      <c r="A40" s="253"/>
      <c r="B40" s="254"/>
      <c r="C40" s="255"/>
      <c r="D40" s="268"/>
      <c r="E40" s="254"/>
      <c r="F40" s="269"/>
      <c r="G40" s="178"/>
      <c r="H40" s="178"/>
      <c r="I40" s="31"/>
      <c r="J40" s="111">
        <f t="shared" ref="J40:J51" si="2">1000*SUM(G40*H40+I40)</f>
        <v>0</v>
      </c>
    </row>
    <row r="41" spans="1:10" x14ac:dyDescent="0.2">
      <c r="A41" s="247"/>
      <c r="B41" s="245"/>
      <c r="C41" s="246"/>
      <c r="D41" s="251"/>
      <c r="E41" s="245"/>
      <c r="F41" s="252"/>
      <c r="G41" s="31"/>
      <c r="H41" s="31"/>
      <c r="I41" s="31"/>
      <c r="J41" s="111">
        <f t="shared" si="2"/>
        <v>0</v>
      </c>
    </row>
    <row r="42" spans="1:10" x14ac:dyDescent="0.2">
      <c r="A42" s="244"/>
      <c r="B42" s="245"/>
      <c r="C42" s="246"/>
      <c r="D42" s="251"/>
      <c r="E42" s="245"/>
      <c r="F42" s="252"/>
      <c r="G42" s="35"/>
      <c r="H42" s="35"/>
      <c r="I42" s="35"/>
      <c r="J42" s="111">
        <f t="shared" si="2"/>
        <v>0</v>
      </c>
    </row>
    <row r="43" spans="1:10" x14ac:dyDescent="0.2">
      <c r="A43" s="247"/>
      <c r="B43" s="245"/>
      <c r="C43" s="246"/>
      <c r="D43" s="251"/>
      <c r="E43" s="245"/>
      <c r="F43" s="252"/>
      <c r="G43" s="31"/>
      <c r="H43" s="31"/>
      <c r="I43" s="31"/>
      <c r="J43" s="111">
        <f t="shared" si="2"/>
        <v>0</v>
      </c>
    </row>
    <row r="44" spans="1:10" x14ac:dyDescent="0.2">
      <c r="A44" s="247"/>
      <c r="B44" s="245"/>
      <c r="C44" s="246"/>
      <c r="D44" s="251"/>
      <c r="E44" s="245"/>
      <c r="F44" s="252"/>
      <c r="G44" s="31"/>
      <c r="H44" s="31"/>
      <c r="I44" s="31"/>
      <c r="J44" s="111">
        <f t="shared" si="2"/>
        <v>0</v>
      </c>
    </row>
    <row r="45" spans="1:10" x14ac:dyDescent="0.2">
      <c r="A45" s="247"/>
      <c r="B45" s="245"/>
      <c r="C45" s="246"/>
      <c r="D45" s="251"/>
      <c r="E45" s="245"/>
      <c r="F45" s="252"/>
      <c r="G45" s="31"/>
      <c r="H45" s="31"/>
      <c r="I45" s="31"/>
      <c r="J45" s="111">
        <f t="shared" si="2"/>
        <v>0</v>
      </c>
    </row>
    <row r="46" spans="1:10" x14ac:dyDescent="0.2">
      <c r="A46" s="247"/>
      <c r="B46" s="245"/>
      <c r="C46" s="246"/>
      <c r="D46" s="251"/>
      <c r="E46" s="245"/>
      <c r="F46" s="252"/>
      <c r="G46" s="31"/>
      <c r="H46" s="31"/>
      <c r="I46" s="31"/>
      <c r="J46" s="111">
        <f t="shared" si="2"/>
        <v>0</v>
      </c>
    </row>
    <row r="47" spans="1:10" x14ac:dyDescent="0.2">
      <c r="A47" s="247"/>
      <c r="B47" s="245"/>
      <c r="C47" s="246"/>
      <c r="D47" s="251"/>
      <c r="E47" s="245"/>
      <c r="F47" s="252"/>
      <c r="G47" s="31"/>
      <c r="H47" s="31"/>
      <c r="I47" s="31"/>
      <c r="J47" s="111">
        <f t="shared" si="2"/>
        <v>0</v>
      </c>
    </row>
    <row r="48" spans="1:10" ht="12.75" customHeight="1" x14ac:dyDescent="0.2">
      <c r="A48" s="247"/>
      <c r="B48" s="245"/>
      <c r="C48" s="246"/>
      <c r="D48" s="251"/>
      <c r="E48" s="245"/>
      <c r="F48" s="252"/>
      <c r="G48" s="31"/>
      <c r="H48" s="31"/>
      <c r="I48" s="31"/>
      <c r="J48" s="111">
        <f t="shared" si="2"/>
        <v>0</v>
      </c>
    </row>
    <row r="49" spans="1:10" x14ac:dyDescent="0.2">
      <c r="A49" s="247"/>
      <c r="B49" s="245"/>
      <c r="C49" s="246"/>
      <c r="D49" s="251"/>
      <c r="E49" s="245"/>
      <c r="F49" s="252"/>
      <c r="G49" s="31"/>
      <c r="H49" s="31"/>
      <c r="I49" s="31"/>
      <c r="J49" s="111">
        <f t="shared" si="2"/>
        <v>0</v>
      </c>
    </row>
    <row r="50" spans="1:10" x14ac:dyDescent="0.2">
      <c r="A50" s="247"/>
      <c r="B50" s="245"/>
      <c r="C50" s="246"/>
      <c r="D50" s="251"/>
      <c r="E50" s="245"/>
      <c r="F50" s="252"/>
      <c r="G50" s="31"/>
      <c r="H50" s="31"/>
      <c r="I50" s="31"/>
      <c r="J50" s="111">
        <f t="shared" si="2"/>
        <v>0</v>
      </c>
    </row>
    <row r="51" spans="1:10" x14ac:dyDescent="0.2">
      <c r="A51" s="247"/>
      <c r="B51" s="245"/>
      <c r="C51" s="246"/>
      <c r="D51" s="251"/>
      <c r="E51" s="245"/>
      <c r="F51" s="252"/>
      <c r="G51" s="31"/>
      <c r="H51" s="31"/>
      <c r="I51" s="31"/>
      <c r="J51" s="111">
        <f t="shared" si="2"/>
        <v>0</v>
      </c>
    </row>
    <row r="52" spans="1:10" ht="13.5" customHeight="1" x14ac:dyDescent="0.2">
      <c r="A52" s="36"/>
      <c r="B52" s="37"/>
      <c r="C52" s="37"/>
      <c r="D52" s="38"/>
      <c r="G52" s="39" t="s">
        <v>7</v>
      </c>
      <c r="H52" s="118">
        <f>SUM(H40:H51)</f>
        <v>0</v>
      </c>
      <c r="I52" s="119">
        <f>SUM(I40:I51)</f>
        <v>0</v>
      </c>
      <c r="J52" s="112"/>
    </row>
    <row r="53" spans="1:10" ht="13.5" thickBot="1" x14ac:dyDescent="0.25">
      <c r="A53" s="40"/>
      <c r="B53" s="41"/>
      <c r="C53" s="42"/>
      <c r="D53" s="43"/>
      <c r="E53" s="44"/>
      <c r="F53" s="45"/>
      <c r="G53" s="19"/>
      <c r="H53" s="41"/>
      <c r="I53" s="46" t="s">
        <v>17</v>
      </c>
      <c r="J53" s="113">
        <f>SUM(J40:J52)</f>
        <v>0</v>
      </c>
    </row>
    <row r="54" spans="1:10" ht="13.5" customHeight="1" thickTop="1" thickBot="1" x14ac:dyDescent="0.25">
      <c r="A54" s="47"/>
      <c r="B54" s="48"/>
      <c r="C54" s="47"/>
      <c r="D54" s="49"/>
      <c r="E54" s="50"/>
      <c r="F54" s="51"/>
      <c r="G54" s="52"/>
      <c r="H54" s="48"/>
      <c r="I54" s="53"/>
      <c r="J54" s="54"/>
    </row>
    <row r="55" spans="1:10" ht="13.5" thickTop="1" x14ac:dyDescent="0.2">
      <c r="A55" s="55" t="s">
        <v>18</v>
      </c>
      <c r="B55" s="8"/>
      <c r="C55" s="56"/>
      <c r="D55" s="57"/>
      <c r="E55" s="57"/>
      <c r="F55" s="58" t="s">
        <v>19</v>
      </c>
      <c r="G55" s="59" t="s">
        <v>20</v>
      </c>
      <c r="H55" s="60" t="s">
        <v>21</v>
      </c>
      <c r="I55" s="58" t="s">
        <v>22</v>
      </c>
      <c r="J55" s="61" t="s">
        <v>3</v>
      </c>
    </row>
    <row r="56" spans="1:10" x14ac:dyDescent="0.2">
      <c r="A56" s="25" t="s">
        <v>12</v>
      </c>
      <c r="B56" s="26"/>
      <c r="C56" s="26"/>
      <c r="D56" s="62"/>
      <c r="E56" s="27"/>
      <c r="F56" s="29" t="s">
        <v>23</v>
      </c>
      <c r="G56" s="63" t="s">
        <v>24</v>
      </c>
      <c r="H56" s="60" t="s">
        <v>25</v>
      </c>
      <c r="I56" s="29" t="s">
        <v>26</v>
      </c>
      <c r="J56" s="30" t="s">
        <v>16</v>
      </c>
    </row>
    <row r="57" spans="1:10" x14ac:dyDescent="0.2">
      <c r="A57" s="247"/>
      <c r="B57" s="245"/>
      <c r="C57" s="245"/>
      <c r="D57" s="245"/>
      <c r="E57" s="246"/>
      <c r="F57" s="31"/>
      <c r="G57" s="64"/>
      <c r="H57" s="33"/>
      <c r="I57" s="31"/>
      <c r="J57" s="114">
        <f t="shared" ref="J57:J67" si="3">1000*SUM(F57*G57+H57*I57)</f>
        <v>0</v>
      </c>
    </row>
    <row r="58" spans="1:10" x14ac:dyDescent="0.2">
      <c r="A58" s="244"/>
      <c r="B58" s="245"/>
      <c r="C58" s="245"/>
      <c r="D58" s="245"/>
      <c r="E58" s="246"/>
      <c r="F58" s="35"/>
      <c r="G58" s="66"/>
      <c r="H58" s="34"/>
      <c r="I58" s="35"/>
      <c r="J58" s="114">
        <f t="shared" si="3"/>
        <v>0</v>
      </c>
    </row>
    <row r="59" spans="1:10" x14ac:dyDescent="0.2">
      <c r="A59" s="244"/>
      <c r="B59" s="245"/>
      <c r="C59" s="245"/>
      <c r="D59" s="245"/>
      <c r="E59" s="246"/>
      <c r="F59" s="31"/>
      <c r="G59" s="64"/>
      <c r="H59" s="33"/>
      <c r="I59" s="31"/>
      <c r="J59" s="114">
        <f t="shared" si="3"/>
        <v>0</v>
      </c>
    </row>
    <row r="60" spans="1:10" x14ac:dyDescent="0.2">
      <c r="A60" s="244"/>
      <c r="B60" s="245"/>
      <c r="C60" s="245"/>
      <c r="D60" s="245"/>
      <c r="E60" s="246"/>
      <c r="F60" s="31"/>
      <c r="G60" s="64"/>
      <c r="H60" s="33"/>
      <c r="I60" s="31"/>
      <c r="J60" s="114">
        <f t="shared" si="3"/>
        <v>0</v>
      </c>
    </row>
    <row r="61" spans="1:10" x14ac:dyDescent="0.2">
      <c r="A61" s="244"/>
      <c r="B61" s="245"/>
      <c r="C61" s="245"/>
      <c r="D61" s="245"/>
      <c r="E61" s="246"/>
      <c r="F61" s="31"/>
      <c r="G61" s="64"/>
      <c r="H61" s="33"/>
      <c r="I61" s="31"/>
      <c r="J61" s="114">
        <f t="shared" si="3"/>
        <v>0</v>
      </c>
    </row>
    <row r="62" spans="1:10" x14ac:dyDescent="0.2">
      <c r="A62" s="244"/>
      <c r="B62" s="245"/>
      <c r="C62" s="245"/>
      <c r="D62" s="245"/>
      <c r="E62" s="246"/>
      <c r="F62" s="31"/>
      <c r="G62" s="64"/>
      <c r="H62" s="33"/>
      <c r="I62" s="31"/>
      <c r="J62" s="114">
        <f t="shared" si="3"/>
        <v>0</v>
      </c>
    </row>
    <row r="63" spans="1:10" x14ac:dyDescent="0.2">
      <c r="A63" s="244"/>
      <c r="B63" s="245"/>
      <c r="C63" s="245"/>
      <c r="D63" s="245"/>
      <c r="E63" s="246"/>
      <c r="F63" s="31"/>
      <c r="G63" s="64"/>
      <c r="H63" s="33"/>
      <c r="I63" s="31"/>
      <c r="J63" s="114">
        <f t="shared" si="3"/>
        <v>0</v>
      </c>
    </row>
    <row r="64" spans="1:10" ht="12.75" customHeight="1" x14ac:dyDescent="0.2">
      <c r="A64" s="244"/>
      <c r="B64" s="245"/>
      <c r="C64" s="245"/>
      <c r="D64" s="245"/>
      <c r="E64" s="246"/>
      <c r="F64" s="31"/>
      <c r="G64" s="64"/>
      <c r="H64" s="33"/>
      <c r="I64" s="31"/>
      <c r="J64" s="114">
        <f t="shared" si="3"/>
        <v>0</v>
      </c>
    </row>
    <row r="65" spans="1:10" ht="12.75" customHeight="1" x14ac:dyDescent="0.2">
      <c r="A65" s="244"/>
      <c r="B65" s="245"/>
      <c r="C65" s="245"/>
      <c r="D65" s="245"/>
      <c r="E65" s="246"/>
      <c r="F65" s="31"/>
      <c r="G65" s="64"/>
      <c r="H65" s="33"/>
      <c r="I65" s="31"/>
      <c r="J65" s="114">
        <f t="shared" si="3"/>
        <v>0</v>
      </c>
    </row>
    <row r="66" spans="1:10" ht="12.75" customHeight="1" x14ac:dyDescent="0.2">
      <c r="A66" s="244"/>
      <c r="B66" s="245"/>
      <c r="C66" s="245"/>
      <c r="D66" s="245"/>
      <c r="E66" s="246"/>
      <c r="F66" s="31"/>
      <c r="G66" s="64"/>
      <c r="H66" s="33"/>
      <c r="I66" s="31"/>
      <c r="J66" s="114">
        <f t="shared" si="3"/>
        <v>0</v>
      </c>
    </row>
    <row r="67" spans="1:10" ht="12.75" customHeight="1" x14ac:dyDescent="0.2">
      <c r="A67" s="244"/>
      <c r="B67" s="245"/>
      <c r="C67" s="245"/>
      <c r="D67" s="245"/>
      <c r="E67" s="246"/>
      <c r="F67" s="31"/>
      <c r="G67" s="64"/>
      <c r="H67" s="33"/>
      <c r="I67" s="31"/>
      <c r="J67" s="114">
        <f t="shared" si="3"/>
        <v>0</v>
      </c>
    </row>
    <row r="68" spans="1:10" ht="13.5" thickBot="1" x14ac:dyDescent="0.25">
      <c r="A68" s="40"/>
      <c r="B68" s="41"/>
      <c r="C68" s="67"/>
      <c r="D68" s="41"/>
      <c r="E68" s="41"/>
      <c r="F68" s="41"/>
      <c r="G68" s="41"/>
      <c r="H68" s="41"/>
      <c r="I68" s="68" t="s">
        <v>27</v>
      </c>
      <c r="J68" s="115">
        <f>SUM(J57:J67)</f>
        <v>0</v>
      </c>
    </row>
    <row r="69" spans="1:10" ht="13.5" thickTop="1" x14ac:dyDescent="0.2">
      <c r="A69" s="69"/>
      <c r="B69" s="69"/>
      <c r="C69" s="69"/>
      <c r="D69" s="69"/>
      <c r="E69" s="69"/>
      <c r="F69" s="69"/>
      <c r="G69" s="69"/>
      <c r="H69" s="69"/>
      <c r="I69" s="69"/>
      <c r="J69" s="69"/>
    </row>
    <row r="70" spans="1:10" ht="12.75" customHeight="1" x14ac:dyDescent="0.2">
      <c r="A70" s="211" t="s">
        <v>67</v>
      </c>
      <c r="B70" s="212"/>
      <c r="C70" s="69"/>
      <c r="D70" s="217" t="s">
        <v>57</v>
      </c>
      <c r="E70" s="218"/>
      <c r="F70" s="218"/>
      <c r="G70" s="219"/>
      <c r="H70" s="69"/>
      <c r="I70" s="226" t="s">
        <v>49</v>
      </c>
      <c r="J70" s="227"/>
    </row>
    <row r="71" spans="1:10" ht="12.75" customHeight="1" x14ac:dyDescent="0.2">
      <c r="A71" s="213"/>
      <c r="B71" s="214"/>
      <c r="C71" s="69"/>
      <c r="D71" s="220"/>
      <c r="E71" s="221"/>
      <c r="F71" s="221"/>
      <c r="G71" s="222"/>
      <c r="H71" s="69"/>
      <c r="I71" s="228"/>
      <c r="J71" s="229"/>
    </row>
    <row r="72" spans="1:10" ht="12.75" customHeight="1" x14ac:dyDescent="0.2">
      <c r="A72" s="213"/>
      <c r="B72" s="214"/>
      <c r="C72" s="69"/>
      <c r="D72" s="220"/>
      <c r="E72" s="221"/>
      <c r="F72" s="221"/>
      <c r="G72" s="222"/>
      <c r="H72" s="69"/>
      <c r="I72" s="228"/>
      <c r="J72" s="229"/>
    </row>
    <row r="73" spans="1:10" ht="12.75" customHeight="1" x14ac:dyDescent="0.2">
      <c r="A73" s="215"/>
      <c r="B73" s="216"/>
      <c r="C73" s="69"/>
      <c r="D73" s="223"/>
      <c r="E73" s="224"/>
      <c r="F73" s="224"/>
      <c r="G73" s="225"/>
      <c r="H73" s="69"/>
      <c r="I73" s="230"/>
      <c r="J73" s="231"/>
    </row>
    <row r="74" spans="1:10" ht="13.5" thickBot="1" x14ac:dyDescent="0.25">
      <c r="A74" s="69"/>
      <c r="B74" s="69"/>
      <c r="C74" s="69"/>
      <c r="D74" s="69"/>
      <c r="E74" s="69"/>
      <c r="F74" s="69"/>
      <c r="G74" s="69"/>
      <c r="H74" s="69"/>
      <c r="I74" s="69"/>
      <c r="J74" s="69"/>
    </row>
    <row r="75" spans="1:10" ht="13.5" thickTop="1" x14ac:dyDescent="0.2">
      <c r="A75" s="70" t="s">
        <v>28</v>
      </c>
      <c r="B75" s="3"/>
      <c r="C75" s="71"/>
      <c r="D75" s="72"/>
      <c r="E75" s="72"/>
      <c r="F75" s="72"/>
      <c r="G75" s="72"/>
      <c r="H75" s="72"/>
      <c r="I75" s="72"/>
      <c r="J75" s="24" t="s">
        <v>48</v>
      </c>
    </row>
    <row r="76" spans="1:10" x14ac:dyDescent="0.2">
      <c r="A76" s="25" t="s">
        <v>12</v>
      </c>
      <c r="B76" s="26"/>
      <c r="C76" s="26"/>
      <c r="D76" s="73"/>
      <c r="E76" s="74"/>
      <c r="F76" s="74"/>
      <c r="G76" s="74"/>
      <c r="H76" s="74"/>
      <c r="I76" s="75"/>
      <c r="J76" s="30" t="s">
        <v>16</v>
      </c>
    </row>
    <row r="77" spans="1:10" x14ac:dyDescent="0.2">
      <c r="A77" s="248"/>
      <c r="B77" s="249"/>
      <c r="C77" s="249"/>
      <c r="D77" s="249"/>
      <c r="E77" s="249"/>
      <c r="F77" s="249"/>
      <c r="G77" s="249"/>
      <c r="H77" s="249"/>
      <c r="I77" s="250"/>
      <c r="J77" s="65"/>
    </row>
    <row r="78" spans="1:10" x14ac:dyDescent="0.2">
      <c r="A78" s="248"/>
      <c r="B78" s="249"/>
      <c r="C78" s="249"/>
      <c r="D78" s="249"/>
      <c r="E78" s="249"/>
      <c r="F78" s="249"/>
      <c r="G78" s="249"/>
      <c r="H78" s="249"/>
      <c r="I78" s="250"/>
      <c r="J78" s="65"/>
    </row>
    <row r="79" spans="1:10" x14ac:dyDescent="0.2">
      <c r="A79" s="248"/>
      <c r="B79" s="249"/>
      <c r="C79" s="249"/>
      <c r="D79" s="249"/>
      <c r="E79" s="249"/>
      <c r="F79" s="249"/>
      <c r="G79" s="249"/>
      <c r="H79" s="249"/>
      <c r="I79" s="250"/>
      <c r="J79" s="76"/>
    </row>
    <row r="80" spans="1:10" x14ac:dyDescent="0.2">
      <c r="A80" s="248"/>
      <c r="B80" s="249"/>
      <c r="C80" s="249"/>
      <c r="D80" s="249"/>
      <c r="E80" s="249"/>
      <c r="F80" s="249"/>
      <c r="G80" s="249"/>
      <c r="H80" s="249"/>
      <c r="I80" s="250"/>
      <c r="J80" s="65"/>
    </row>
    <row r="81" spans="1:10" x14ac:dyDescent="0.2">
      <c r="A81" s="248"/>
      <c r="B81" s="249"/>
      <c r="C81" s="249"/>
      <c r="D81" s="249"/>
      <c r="E81" s="249"/>
      <c r="F81" s="249"/>
      <c r="G81" s="249"/>
      <c r="H81" s="249"/>
      <c r="I81" s="250"/>
      <c r="J81" s="65"/>
    </row>
    <row r="82" spans="1:10" x14ac:dyDescent="0.2">
      <c r="A82" s="248"/>
      <c r="B82" s="249"/>
      <c r="C82" s="249"/>
      <c r="D82" s="249"/>
      <c r="E82" s="249"/>
      <c r="F82" s="249"/>
      <c r="G82" s="249"/>
      <c r="H82" s="249"/>
      <c r="I82" s="250"/>
      <c r="J82" s="65"/>
    </row>
    <row r="83" spans="1:10" x14ac:dyDescent="0.2">
      <c r="A83" s="248"/>
      <c r="B83" s="249"/>
      <c r="C83" s="249"/>
      <c r="D83" s="249"/>
      <c r="E83" s="249"/>
      <c r="F83" s="249"/>
      <c r="G83" s="249"/>
      <c r="H83" s="249"/>
      <c r="I83" s="250"/>
      <c r="J83" s="65"/>
    </row>
    <row r="84" spans="1:10" x14ac:dyDescent="0.2">
      <c r="A84" s="248"/>
      <c r="B84" s="249"/>
      <c r="C84" s="249"/>
      <c r="D84" s="249"/>
      <c r="E84" s="249"/>
      <c r="F84" s="249"/>
      <c r="G84" s="249"/>
      <c r="H84" s="249"/>
      <c r="I84" s="250"/>
      <c r="J84" s="65"/>
    </row>
    <row r="85" spans="1:10" x14ac:dyDescent="0.2">
      <c r="A85" s="248"/>
      <c r="B85" s="249"/>
      <c r="C85" s="249"/>
      <c r="D85" s="249"/>
      <c r="E85" s="249"/>
      <c r="F85" s="249"/>
      <c r="G85" s="249"/>
      <c r="H85" s="249"/>
      <c r="I85" s="250"/>
      <c r="J85" s="65"/>
    </row>
    <row r="86" spans="1:10" x14ac:dyDescent="0.2">
      <c r="A86" s="248"/>
      <c r="B86" s="249"/>
      <c r="C86" s="249"/>
      <c r="D86" s="249"/>
      <c r="E86" s="249"/>
      <c r="F86" s="249"/>
      <c r="G86" s="249"/>
      <c r="H86" s="249"/>
      <c r="I86" s="250"/>
      <c r="J86" s="65"/>
    </row>
    <row r="87" spans="1:10" x14ac:dyDescent="0.2">
      <c r="A87" s="248"/>
      <c r="B87" s="249"/>
      <c r="C87" s="249"/>
      <c r="D87" s="249"/>
      <c r="E87" s="249"/>
      <c r="F87" s="249"/>
      <c r="G87" s="249"/>
      <c r="H87" s="249"/>
      <c r="I87" s="250"/>
      <c r="J87" s="65"/>
    </row>
    <row r="88" spans="1:10" x14ac:dyDescent="0.2">
      <c r="A88" s="248"/>
      <c r="B88" s="249"/>
      <c r="C88" s="249"/>
      <c r="D88" s="249"/>
      <c r="E88" s="249"/>
      <c r="F88" s="249"/>
      <c r="G88" s="249"/>
      <c r="H88" s="249"/>
      <c r="I88" s="250"/>
      <c r="J88" s="65"/>
    </row>
    <row r="89" spans="1:10" x14ac:dyDescent="0.2">
      <c r="A89" s="248"/>
      <c r="B89" s="249"/>
      <c r="C89" s="249"/>
      <c r="D89" s="249"/>
      <c r="E89" s="249"/>
      <c r="F89" s="249"/>
      <c r="G89" s="249"/>
      <c r="H89" s="249"/>
      <c r="I89" s="250"/>
      <c r="J89" s="65"/>
    </row>
    <row r="90" spans="1:10" ht="13.5" thickBot="1" x14ac:dyDescent="0.25">
      <c r="A90" s="77" t="s">
        <v>43</v>
      </c>
      <c r="B90" s="41"/>
      <c r="C90" s="67"/>
      <c r="D90" s="41"/>
      <c r="E90" s="41"/>
      <c r="F90" s="41"/>
      <c r="G90" s="41"/>
      <c r="H90" s="41"/>
      <c r="I90" s="78" t="s">
        <v>29</v>
      </c>
      <c r="J90" s="116">
        <f>SUM(J77:J89)</f>
        <v>0</v>
      </c>
    </row>
    <row r="91" spans="1:10" ht="14.25" thickTop="1" thickBot="1" x14ac:dyDescent="0.25">
      <c r="A91" s="79"/>
      <c r="B91" s="80"/>
      <c r="C91" s="79"/>
      <c r="D91" s="80"/>
      <c r="E91" s="80"/>
      <c r="F91" s="80"/>
      <c r="G91" s="80"/>
      <c r="H91" s="80"/>
      <c r="I91" s="81"/>
      <c r="J91" s="82"/>
    </row>
    <row r="92" spans="1:10" ht="13.5" thickTop="1" x14ac:dyDescent="0.2">
      <c r="A92" s="83" t="s">
        <v>30</v>
      </c>
      <c r="B92" s="84"/>
      <c r="C92" s="85"/>
      <c r="D92" s="86"/>
      <c r="E92" s="86"/>
      <c r="F92" s="86"/>
      <c r="G92" s="86"/>
      <c r="H92" s="87"/>
      <c r="I92" s="87"/>
      <c r="J92" s="88" t="s">
        <v>5</v>
      </c>
    </row>
    <row r="93" spans="1:10" x14ac:dyDescent="0.2">
      <c r="A93" s="89" t="s">
        <v>12</v>
      </c>
      <c r="B93" s="26"/>
      <c r="C93" s="26"/>
      <c r="D93" s="74"/>
      <c r="E93" s="74"/>
      <c r="F93" s="74"/>
      <c r="G93" s="74"/>
      <c r="H93" s="90"/>
      <c r="I93" s="91"/>
      <c r="J93" s="92" t="s">
        <v>16</v>
      </c>
    </row>
    <row r="94" spans="1:10" x14ac:dyDescent="0.2">
      <c r="A94" s="248"/>
      <c r="B94" s="249"/>
      <c r="C94" s="249"/>
      <c r="D94" s="249"/>
      <c r="E94" s="249"/>
      <c r="F94" s="249"/>
      <c r="G94" s="249"/>
      <c r="H94" s="249"/>
      <c r="I94" s="250"/>
      <c r="J94" s="65"/>
    </row>
    <row r="95" spans="1:10" x14ac:dyDescent="0.2">
      <c r="A95" s="248"/>
      <c r="B95" s="249"/>
      <c r="C95" s="249"/>
      <c r="D95" s="249"/>
      <c r="E95" s="249"/>
      <c r="F95" s="249"/>
      <c r="G95" s="249"/>
      <c r="H95" s="249"/>
      <c r="I95" s="250"/>
      <c r="J95" s="65"/>
    </row>
    <row r="96" spans="1:10" x14ac:dyDescent="0.2">
      <c r="A96" s="248"/>
      <c r="B96" s="249"/>
      <c r="C96" s="249"/>
      <c r="D96" s="249"/>
      <c r="E96" s="249"/>
      <c r="F96" s="249"/>
      <c r="G96" s="249"/>
      <c r="H96" s="249"/>
      <c r="I96" s="250"/>
      <c r="J96" s="65"/>
    </row>
    <row r="97" spans="1:10" x14ac:dyDescent="0.2">
      <c r="A97" s="248"/>
      <c r="B97" s="249"/>
      <c r="C97" s="249"/>
      <c r="D97" s="249"/>
      <c r="E97" s="249"/>
      <c r="F97" s="249"/>
      <c r="G97" s="249"/>
      <c r="H97" s="249"/>
      <c r="I97" s="250"/>
      <c r="J97" s="65"/>
    </row>
    <row r="98" spans="1:10" x14ac:dyDescent="0.2">
      <c r="A98" s="248"/>
      <c r="B98" s="249"/>
      <c r="C98" s="249"/>
      <c r="D98" s="249"/>
      <c r="E98" s="249"/>
      <c r="F98" s="249"/>
      <c r="G98" s="249"/>
      <c r="H98" s="249"/>
      <c r="I98" s="250"/>
      <c r="J98" s="65"/>
    </row>
    <row r="99" spans="1:10" x14ac:dyDescent="0.2">
      <c r="A99" s="248"/>
      <c r="B99" s="249"/>
      <c r="C99" s="249"/>
      <c r="D99" s="249"/>
      <c r="E99" s="249"/>
      <c r="F99" s="249"/>
      <c r="G99" s="249"/>
      <c r="H99" s="249"/>
      <c r="I99" s="250"/>
      <c r="J99" s="65"/>
    </row>
    <row r="100" spans="1:10" x14ac:dyDescent="0.2">
      <c r="A100" s="248"/>
      <c r="B100" s="249"/>
      <c r="C100" s="249"/>
      <c r="D100" s="249"/>
      <c r="E100" s="249"/>
      <c r="F100" s="249"/>
      <c r="G100" s="249"/>
      <c r="H100" s="249"/>
      <c r="I100" s="250"/>
      <c r="J100" s="65"/>
    </row>
    <row r="101" spans="1:10" x14ac:dyDescent="0.2">
      <c r="A101" s="248"/>
      <c r="B101" s="249"/>
      <c r="C101" s="249"/>
      <c r="D101" s="249"/>
      <c r="E101" s="249"/>
      <c r="F101" s="249"/>
      <c r="G101" s="249"/>
      <c r="H101" s="249"/>
      <c r="I101" s="250"/>
      <c r="J101" s="65"/>
    </row>
    <row r="102" spans="1:10" x14ac:dyDescent="0.2">
      <c r="A102" s="248"/>
      <c r="B102" s="249"/>
      <c r="C102" s="249"/>
      <c r="D102" s="249"/>
      <c r="E102" s="249"/>
      <c r="F102" s="249"/>
      <c r="G102" s="249"/>
      <c r="H102" s="249"/>
      <c r="I102" s="250"/>
      <c r="J102" s="65"/>
    </row>
    <row r="103" spans="1:10" x14ac:dyDescent="0.2">
      <c r="A103" s="248"/>
      <c r="B103" s="249"/>
      <c r="C103" s="249"/>
      <c r="D103" s="249"/>
      <c r="E103" s="249"/>
      <c r="F103" s="249"/>
      <c r="G103" s="249"/>
      <c r="H103" s="249"/>
      <c r="I103" s="250"/>
      <c r="J103" s="65"/>
    </row>
    <row r="104" spans="1:10" x14ac:dyDescent="0.2">
      <c r="A104" s="248"/>
      <c r="B104" s="249"/>
      <c r="C104" s="249"/>
      <c r="D104" s="249"/>
      <c r="E104" s="249"/>
      <c r="F104" s="249"/>
      <c r="G104" s="249"/>
      <c r="H104" s="249"/>
      <c r="I104" s="250"/>
      <c r="J104" s="65"/>
    </row>
    <row r="105" spans="1:10" ht="13.5" thickBot="1" x14ac:dyDescent="0.25">
      <c r="A105" s="93"/>
      <c r="B105" s="41"/>
      <c r="C105" s="41"/>
      <c r="D105" s="41"/>
      <c r="E105" s="41"/>
      <c r="F105" s="41"/>
      <c r="G105" s="41"/>
      <c r="H105" s="41"/>
      <c r="I105" s="94" t="s">
        <v>31</v>
      </c>
      <c r="J105" s="115">
        <f>SUM(J94:J104)</f>
        <v>0</v>
      </c>
    </row>
    <row r="106" spans="1:10" ht="13.5" thickTop="1" x14ac:dyDescent="0.2">
      <c r="A106" s="69"/>
      <c r="B106" s="69"/>
      <c r="C106" s="69"/>
      <c r="D106" s="69"/>
      <c r="E106" s="69"/>
      <c r="F106" s="69"/>
      <c r="G106" s="69"/>
      <c r="H106" s="69"/>
      <c r="I106" s="69"/>
      <c r="J106" s="69"/>
    </row>
    <row r="107" spans="1:10" ht="12.75" customHeight="1" x14ac:dyDescent="0.2">
      <c r="A107" s="211" t="s">
        <v>67</v>
      </c>
      <c r="B107" s="212"/>
      <c r="C107" s="69"/>
      <c r="D107" s="217" t="s">
        <v>57</v>
      </c>
      <c r="E107" s="218"/>
      <c r="F107" s="218"/>
      <c r="G107" s="219"/>
      <c r="H107" s="69"/>
      <c r="I107" s="226" t="s">
        <v>50</v>
      </c>
      <c r="J107" s="227"/>
    </row>
    <row r="108" spans="1:10" ht="12.75" customHeight="1" x14ac:dyDescent="0.2">
      <c r="A108" s="213"/>
      <c r="B108" s="214"/>
      <c r="C108" s="69"/>
      <c r="D108" s="220"/>
      <c r="E108" s="221"/>
      <c r="F108" s="221"/>
      <c r="G108" s="222"/>
      <c r="H108" s="69"/>
      <c r="I108" s="228"/>
      <c r="J108" s="229"/>
    </row>
    <row r="109" spans="1:10" ht="12.75" customHeight="1" x14ac:dyDescent="0.2">
      <c r="A109" s="213"/>
      <c r="B109" s="214"/>
      <c r="C109" s="69"/>
      <c r="D109" s="220"/>
      <c r="E109" s="221"/>
      <c r="F109" s="221"/>
      <c r="G109" s="222"/>
      <c r="H109" s="69"/>
      <c r="I109" s="228"/>
      <c r="J109" s="229"/>
    </row>
    <row r="110" spans="1:10" ht="12.75" customHeight="1" x14ac:dyDescent="0.2">
      <c r="A110" s="215"/>
      <c r="B110" s="216"/>
      <c r="C110" s="69"/>
      <c r="D110" s="223"/>
      <c r="E110" s="224"/>
      <c r="F110" s="224"/>
      <c r="G110" s="225"/>
      <c r="H110" s="69"/>
      <c r="I110" s="230"/>
      <c r="J110" s="231"/>
    </row>
    <row r="111" spans="1:10" ht="13.5" thickBot="1" x14ac:dyDescent="0.25">
      <c r="A111" s="69"/>
      <c r="B111" s="69"/>
      <c r="C111" s="69"/>
      <c r="D111" s="69"/>
      <c r="E111" s="69"/>
      <c r="F111" s="69"/>
      <c r="G111" s="69"/>
      <c r="H111" s="69"/>
      <c r="I111" s="69"/>
      <c r="J111" s="69"/>
    </row>
    <row r="112" spans="1:10" ht="13.5" thickTop="1" x14ac:dyDescent="0.2">
      <c r="A112" s="95" t="s">
        <v>32</v>
      </c>
      <c r="B112" s="3"/>
      <c r="C112" s="96"/>
      <c r="D112" s="97"/>
      <c r="E112" s="97"/>
      <c r="F112" s="97"/>
      <c r="G112" s="97"/>
      <c r="H112" s="98" t="s">
        <v>33</v>
      </c>
      <c r="I112" s="99" t="s">
        <v>34</v>
      </c>
      <c r="J112" s="24" t="s">
        <v>6</v>
      </c>
    </row>
    <row r="113" spans="1:10" x14ac:dyDescent="0.2">
      <c r="A113" s="261" t="s">
        <v>12</v>
      </c>
      <c r="B113" s="259"/>
      <c r="C113" s="259"/>
      <c r="D113" s="259"/>
      <c r="E113" s="259"/>
      <c r="F113" s="259"/>
      <c r="G113" s="260"/>
      <c r="H113" s="29" t="s">
        <v>35</v>
      </c>
      <c r="I113" s="63" t="s">
        <v>23</v>
      </c>
      <c r="J113" s="30" t="s">
        <v>16</v>
      </c>
    </row>
    <row r="114" spans="1:10" x14ac:dyDescent="0.2">
      <c r="A114" s="247"/>
      <c r="B114" s="256"/>
      <c r="C114" s="256"/>
      <c r="D114" s="256"/>
      <c r="E114" s="256"/>
      <c r="F114" s="256"/>
      <c r="G114" s="257"/>
      <c r="H114" s="100"/>
      <c r="I114" s="32"/>
      <c r="J114" s="114">
        <f t="shared" ref="J114:J126" si="4">1000*SUM(H114*I114)</f>
        <v>0</v>
      </c>
    </row>
    <row r="115" spans="1:10" x14ac:dyDescent="0.2">
      <c r="A115" s="247"/>
      <c r="B115" s="256"/>
      <c r="C115" s="256"/>
      <c r="D115" s="256"/>
      <c r="E115" s="256"/>
      <c r="F115" s="256"/>
      <c r="G115" s="257"/>
      <c r="H115" s="100"/>
      <c r="I115" s="32"/>
      <c r="J115" s="114">
        <f t="shared" si="4"/>
        <v>0</v>
      </c>
    </row>
    <row r="116" spans="1:10" x14ac:dyDescent="0.2">
      <c r="A116" s="247"/>
      <c r="B116" s="256"/>
      <c r="C116" s="256"/>
      <c r="D116" s="256"/>
      <c r="E116" s="256"/>
      <c r="F116" s="256"/>
      <c r="G116" s="257"/>
      <c r="H116" s="100"/>
      <c r="I116" s="32"/>
      <c r="J116" s="114">
        <f t="shared" si="4"/>
        <v>0</v>
      </c>
    </row>
    <row r="117" spans="1:10" x14ac:dyDescent="0.2">
      <c r="A117" s="247"/>
      <c r="B117" s="256"/>
      <c r="C117" s="256"/>
      <c r="D117" s="256"/>
      <c r="E117" s="256"/>
      <c r="F117" s="256"/>
      <c r="G117" s="257"/>
      <c r="H117" s="100"/>
      <c r="I117" s="32"/>
      <c r="J117" s="114">
        <f t="shared" si="4"/>
        <v>0</v>
      </c>
    </row>
    <row r="118" spans="1:10" x14ac:dyDescent="0.2">
      <c r="A118" s="247"/>
      <c r="B118" s="256"/>
      <c r="C118" s="256"/>
      <c r="D118" s="256"/>
      <c r="E118" s="256"/>
      <c r="F118" s="256"/>
      <c r="G118" s="257"/>
      <c r="H118" s="100"/>
      <c r="I118" s="32"/>
      <c r="J118" s="114">
        <f t="shared" si="4"/>
        <v>0</v>
      </c>
    </row>
    <row r="119" spans="1:10" x14ac:dyDescent="0.2">
      <c r="A119" s="247"/>
      <c r="B119" s="256"/>
      <c r="C119" s="256"/>
      <c r="D119" s="256"/>
      <c r="E119" s="256"/>
      <c r="F119" s="256"/>
      <c r="G119" s="257"/>
      <c r="H119" s="100"/>
      <c r="I119" s="32"/>
      <c r="J119" s="114">
        <f t="shared" si="4"/>
        <v>0</v>
      </c>
    </row>
    <row r="120" spans="1:10" x14ac:dyDescent="0.2">
      <c r="A120" s="247"/>
      <c r="B120" s="256"/>
      <c r="C120" s="256"/>
      <c r="D120" s="256"/>
      <c r="E120" s="256"/>
      <c r="F120" s="256"/>
      <c r="G120" s="257"/>
      <c r="H120" s="100"/>
      <c r="I120" s="32"/>
      <c r="J120" s="114">
        <f t="shared" si="4"/>
        <v>0</v>
      </c>
    </row>
    <row r="121" spans="1:10" x14ac:dyDescent="0.2">
      <c r="A121" s="247"/>
      <c r="B121" s="256"/>
      <c r="C121" s="256"/>
      <c r="D121" s="256"/>
      <c r="E121" s="256"/>
      <c r="F121" s="256"/>
      <c r="G121" s="257"/>
      <c r="H121" s="100"/>
      <c r="I121" s="32"/>
      <c r="J121" s="114">
        <f t="shared" si="4"/>
        <v>0</v>
      </c>
    </row>
    <row r="122" spans="1:10" x14ac:dyDescent="0.2">
      <c r="A122" s="247"/>
      <c r="B122" s="256"/>
      <c r="C122" s="256"/>
      <c r="D122" s="256"/>
      <c r="E122" s="256"/>
      <c r="F122" s="256"/>
      <c r="G122" s="257"/>
      <c r="H122" s="100"/>
      <c r="I122" s="32"/>
      <c r="J122" s="114">
        <f t="shared" si="4"/>
        <v>0</v>
      </c>
    </row>
    <row r="123" spans="1:10" x14ac:dyDescent="0.2">
      <c r="A123" s="247"/>
      <c r="B123" s="256"/>
      <c r="C123" s="256"/>
      <c r="D123" s="256"/>
      <c r="E123" s="256"/>
      <c r="F123" s="256"/>
      <c r="G123" s="257"/>
      <c r="H123" s="100"/>
      <c r="I123" s="32"/>
      <c r="J123" s="114">
        <f t="shared" si="4"/>
        <v>0</v>
      </c>
    </row>
    <row r="124" spans="1:10" x14ac:dyDescent="0.2">
      <c r="A124" s="247"/>
      <c r="B124" s="256"/>
      <c r="C124" s="256"/>
      <c r="D124" s="256"/>
      <c r="E124" s="256"/>
      <c r="F124" s="256"/>
      <c r="G124" s="257"/>
      <c r="H124" s="100"/>
      <c r="I124" s="32"/>
      <c r="J124" s="114">
        <f t="shared" si="4"/>
        <v>0</v>
      </c>
    </row>
    <row r="125" spans="1:10" x14ac:dyDescent="0.2">
      <c r="A125" s="247"/>
      <c r="B125" s="256"/>
      <c r="C125" s="256"/>
      <c r="D125" s="256"/>
      <c r="E125" s="256"/>
      <c r="F125" s="256"/>
      <c r="G125" s="257"/>
      <c r="H125" s="100"/>
      <c r="I125" s="32"/>
      <c r="J125" s="114">
        <f t="shared" si="4"/>
        <v>0</v>
      </c>
    </row>
    <row r="126" spans="1:10" x14ac:dyDescent="0.2">
      <c r="A126" s="247"/>
      <c r="B126" s="256"/>
      <c r="C126" s="256"/>
      <c r="D126" s="256"/>
      <c r="E126" s="256"/>
      <c r="F126" s="256"/>
      <c r="G126" s="257"/>
      <c r="H126" s="100"/>
      <c r="I126" s="32"/>
      <c r="J126" s="114">
        <f t="shared" si="4"/>
        <v>0</v>
      </c>
    </row>
    <row r="127" spans="1:10" ht="13.5" thickBot="1" x14ac:dyDescent="0.25">
      <c r="A127" s="93"/>
      <c r="B127" s="41"/>
      <c r="C127" s="41"/>
      <c r="D127" s="41"/>
      <c r="E127" s="41"/>
      <c r="F127" s="41"/>
      <c r="G127" s="41"/>
      <c r="H127" s="41"/>
      <c r="I127" s="101" t="s">
        <v>36</v>
      </c>
      <c r="J127" s="115">
        <f>SUM(J114:J126)</f>
        <v>0</v>
      </c>
    </row>
    <row r="128" spans="1:10" ht="14.25" thickTop="1" thickBot="1" x14ac:dyDescent="0.25">
      <c r="A128" s="48"/>
      <c r="B128" s="48"/>
      <c r="C128" s="48"/>
      <c r="D128" s="48"/>
      <c r="E128" s="48"/>
      <c r="F128" s="48"/>
      <c r="G128" s="48"/>
      <c r="H128" s="48"/>
      <c r="I128" s="102"/>
      <c r="J128" s="52"/>
    </row>
    <row r="129" spans="1:10" ht="13.5" thickTop="1" x14ac:dyDescent="0.2">
      <c r="A129" s="83" t="s">
        <v>37</v>
      </c>
      <c r="B129" s="84"/>
      <c r="C129" s="8"/>
      <c r="D129" s="86"/>
      <c r="E129" s="86"/>
      <c r="F129" s="86"/>
      <c r="G129" s="86"/>
      <c r="H129" s="117"/>
      <c r="I129" s="103" t="s">
        <v>33</v>
      </c>
      <c r="J129" s="104" t="s">
        <v>38</v>
      </c>
    </row>
    <row r="130" spans="1:10" x14ac:dyDescent="0.2">
      <c r="A130" s="25" t="s">
        <v>12</v>
      </c>
      <c r="B130" s="258"/>
      <c r="C130" s="259"/>
      <c r="D130" s="259"/>
      <c r="E130" s="259"/>
      <c r="F130" s="259"/>
      <c r="G130" s="259"/>
      <c r="H130" s="260"/>
      <c r="I130" s="105" t="s">
        <v>35</v>
      </c>
      <c r="J130" s="106" t="s">
        <v>39</v>
      </c>
    </row>
    <row r="131" spans="1:10" x14ac:dyDescent="0.2">
      <c r="A131" s="247"/>
      <c r="B131" s="256"/>
      <c r="C131" s="256"/>
      <c r="D131" s="256"/>
      <c r="E131" s="256"/>
      <c r="F131" s="256"/>
      <c r="G131" s="256"/>
      <c r="H131" s="257"/>
      <c r="I131" s="107"/>
      <c r="J131" s="108"/>
    </row>
    <row r="132" spans="1:10" x14ac:dyDescent="0.2">
      <c r="A132" s="247"/>
      <c r="B132" s="256"/>
      <c r="C132" s="256"/>
      <c r="D132" s="256"/>
      <c r="E132" s="256"/>
      <c r="F132" s="256"/>
      <c r="G132" s="256"/>
      <c r="H132" s="257"/>
      <c r="I132" s="107"/>
      <c r="J132" s="108"/>
    </row>
    <row r="133" spans="1:10" x14ac:dyDescent="0.2">
      <c r="A133" s="247"/>
      <c r="B133" s="256"/>
      <c r="C133" s="256"/>
      <c r="D133" s="256"/>
      <c r="E133" s="256"/>
      <c r="F133" s="256"/>
      <c r="G133" s="256"/>
      <c r="H133" s="257"/>
      <c r="I133" s="107"/>
      <c r="J133" s="108"/>
    </row>
    <row r="134" spans="1:10" x14ac:dyDescent="0.2">
      <c r="A134" s="247"/>
      <c r="B134" s="256"/>
      <c r="C134" s="256"/>
      <c r="D134" s="256"/>
      <c r="E134" s="256"/>
      <c r="F134" s="256"/>
      <c r="G134" s="256"/>
      <c r="H134" s="257"/>
      <c r="I134" s="107"/>
      <c r="J134" s="108"/>
    </row>
    <row r="135" spans="1:10" x14ac:dyDescent="0.2">
      <c r="A135" s="247"/>
      <c r="B135" s="256"/>
      <c r="C135" s="256"/>
      <c r="D135" s="256"/>
      <c r="E135" s="256"/>
      <c r="F135" s="256"/>
      <c r="G135" s="256"/>
      <c r="H135" s="257"/>
      <c r="I135" s="107"/>
      <c r="J135" s="108"/>
    </row>
    <row r="136" spans="1:10" x14ac:dyDescent="0.2">
      <c r="A136" s="247"/>
      <c r="B136" s="256"/>
      <c r="C136" s="256"/>
      <c r="D136" s="256"/>
      <c r="E136" s="256"/>
      <c r="F136" s="256"/>
      <c r="G136" s="256"/>
      <c r="H136" s="257"/>
      <c r="I136" s="107"/>
      <c r="J136" s="108"/>
    </row>
    <row r="137" spans="1:10" x14ac:dyDescent="0.2">
      <c r="A137" s="247"/>
      <c r="B137" s="256"/>
      <c r="C137" s="256"/>
      <c r="D137" s="256"/>
      <c r="E137" s="256"/>
      <c r="F137" s="256"/>
      <c r="G137" s="256"/>
      <c r="H137" s="257"/>
      <c r="I137" s="107"/>
      <c r="J137" s="108"/>
    </row>
    <row r="138" spans="1:10" x14ac:dyDescent="0.2">
      <c r="A138" s="247"/>
      <c r="B138" s="256"/>
      <c r="C138" s="256"/>
      <c r="D138" s="256"/>
      <c r="E138" s="256"/>
      <c r="F138" s="256"/>
      <c r="G138" s="256"/>
      <c r="H138" s="257"/>
      <c r="I138" s="107"/>
      <c r="J138" s="108"/>
    </row>
    <row r="139" spans="1:10" x14ac:dyDescent="0.2">
      <c r="A139" s="247"/>
      <c r="B139" s="256"/>
      <c r="C139" s="256"/>
      <c r="D139" s="256"/>
      <c r="E139" s="256"/>
      <c r="F139" s="256"/>
      <c r="G139" s="256"/>
      <c r="H139" s="257"/>
      <c r="I139" s="107"/>
      <c r="J139" s="108"/>
    </row>
    <row r="140" spans="1:10" x14ac:dyDescent="0.2">
      <c r="A140" s="247"/>
      <c r="B140" s="256"/>
      <c r="C140" s="256"/>
      <c r="D140" s="256"/>
      <c r="E140" s="256"/>
      <c r="F140" s="256"/>
      <c r="G140" s="256"/>
      <c r="H140" s="257"/>
      <c r="I140" s="107"/>
      <c r="J140" s="108"/>
    </row>
    <row r="141" spans="1:10" x14ac:dyDescent="0.2">
      <c r="A141" s="247"/>
      <c r="B141" s="256"/>
      <c r="C141" s="256"/>
      <c r="D141" s="256"/>
      <c r="E141" s="256"/>
      <c r="F141" s="256"/>
      <c r="G141" s="256"/>
      <c r="H141" s="257"/>
      <c r="I141" s="107"/>
      <c r="J141" s="108"/>
    </row>
    <row r="142" spans="1:10" ht="13.5" thickBot="1" x14ac:dyDescent="0.25">
      <c r="A142" s="262"/>
      <c r="B142" s="263"/>
      <c r="C142" s="263"/>
      <c r="D142" s="263"/>
      <c r="E142" s="263"/>
      <c r="F142" s="263"/>
      <c r="G142" s="263"/>
      <c r="H142" s="264"/>
      <c r="I142" s="109"/>
      <c r="J142" s="110"/>
    </row>
    <row r="143" spans="1:10" ht="13.5" thickTop="1" x14ac:dyDescent="0.2"/>
    <row r="144" spans="1:10" ht="12.75" customHeight="1" x14ac:dyDescent="0.2">
      <c r="A144" s="211" t="s">
        <v>67</v>
      </c>
      <c r="B144" s="212"/>
      <c r="C144" s="69"/>
      <c r="D144" s="217" t="s">
        <v>57</v>
      </c>
      <c r="E144" s="218"/>
      <c r="F144" s="218"/>
      <c r="G144" s="219"/>
      <c r="H144" s="69"/>
      <c r="I144" s="226" t="s">
        <v>51</v>
      </c>
      <c r="J144" s="227"/>
    </row>
    <row r="145" spans="1:10" ht="12.75" customHeight="1" x14ac:dyDescent="0.2">
      <c r="A145" s="213"/>
      <c r="B145" s="214"/>
      <c r="C145" s="69"/>
      <c r="D145" s="220"/>
      <c r="E145" s="221"/>
      <c r="F145" s="221"/>
      <c r="G145" s="222"/>
      <c r="H145" s="69"/>
      <c r="I145" s="228"/>
      <c r="J145" s="229"/>
    </row>
    <row r="146" spans="1:10" ht="12.75" customHeight="1" x14ac:dyDescent="0.2">
      <c r="A146" s="213"/>
      <c r="B146" s="214"/>
      <c r="C146" s="69"/>
      <c r="D146" s="220"/>
      <c r="E146" s="221"/>
      <c r="F146" s="221"/>
      <c r="G146" s="222"/>
      <c r="H146" s="69"/>
      <c r="I146" s="228"/>
      <c r="J146" s="229"/>
    </row>
    <row r="147" spans="1:10" ht="12.75" customHeight="1" x14ac:dyDescent="0.2">
      <c r="A147" s="215"/>
      <c r="B147" s="216"/>
      <c r="C147" s="69"/>
      <c r="D147" s="223"/>
      <c r="E147" s="224"/>
      <c r="F147" s="224"/>
      <c r="G147" s="225"/>
      <c r="H147" s="69"/>
      <c r="I147" s="230"/>
      <c r="J147" s="231"/>
    </row>
    <row r="148" spans="1:10" ht="13.5" thickBot="1" x14ac:dyDescent="0.25"/>
    <row r="149" spans="1:10" ht="13.5" thickTop="1" x14ac:dyDescent="0.2">
      <c r="A149" s="20" t="s">
        <v>8</v>
      </c>
      <c r="B149" s="21"/>
      <c r="C149" s="22"/>
      <c r="D149" s="140"/>
      <c r="E149" s="242"/>
      <c r="F149" s="243"/>
      <c r="G149" s="23" t="s">
        <v>9</v>
      </c>
      <c r="H149" s="23" t="s">
        <v>10</v>
      </c>
      <c r="I149" s="23"/>
      <c r="J149" s="24" t="s">
        <v>2</v>
      </c>
    </row>
    <row r="150" spans="1:10" x14ac:dyDescent="0.2">
      <c r="A150" s="25" t="s">
        <v>11</v>
      </c>
      <c r="B150" s="26"/>
      <c r="C150" s="27"/>
      <c r="D150" s="266" t="s">
        <v>47</v>
      </c>
      <c r="E150" s="267"/>
      <c r="F150" s="252"/>
      <c r="G150" s="28" t="s">
        <v>13</v>
      </c>
      <c r="H150" s="29" t="s">
        <v>14</v>
      </c>
      <c r="I150" s="28" t="s">
        <v>15</v>
      </c>
      <c r="J150" s="30" t="s">
        <v>16</v>
      </c>
    </row>
    <row r="151" spans="1:10" x14ac:dyDescent="0.2">
      <c r="A151" s="253"/>
      <c r="B151" s="254"/>
      <c r="C151" s="255"/>
      <c r="D151" s="268"/>
      <c r="E151" s="254"/>
      <c r="F151" s="269"/>
      <c r="G151" s="178"/>
      <c r="H151" s="178"/>
      <c r="I151" s="31"/>
      <c r="J151" s="111">
        <f t="shared" ref="J151:J162" si="5">1000*SUM(G151*H151+I151)</f>
        <v>0</v>
      </c>
    </row>
    <row r="152" spans="1:10" x14ac:dyDescent="0.2">
      <c r="A152" s="253"/>
      <c r="B152" s="254"/>
      <c r="C152" s="255"/>
      <c r="D152" s="270"/>
      <c r="E152" s="254"/>
      <c r="F152" s="269"/>
      <c r="G152" s="178"/>
      <c r="H152" s="178"/>
      <c r="I152" s="31"/>
      <c r="J152" s="111">
        <f t="shared" si="5"/>
        <v>0</v>
      </c>
    </row>
    <row r="153" spans="1:10" x14ac:dyDescent="0.2">
      <c r="A153" s="265"/>
      <c r="B153" s="254"/>
      <c r="C153" s="255"/>
      <c r="D153" s="270"/>
      <c r="E153" s="254"/>
      <c r="F153" s="269"/>
      <c r="G153" s="179"/>
      <c r="H153" s="179"/>
      <c r="I153" s="35"/>
      <c r="J153" s="111">
        <f t="shared" si="5"/>
        <v>0</v>
      </c>
    </row>
    <row r="154" spans="1:10" x14ac:dyDescent="0.2">
      <c r="A154" s="253"/>
      <c r="B154" s="254"/>
      <c r="C154" s="255"/>
      <c r="D154" s="270"/>
      <c r="E154" s="254"/>
      <c r="F154" s="269"/>
      <c r="G154" s="179"/>
      <c r="H154" s="179"/>
      <c r="I154" s="31"/>
      <c r="J154" s="111">
        <f t="shared" si="5"/>
        <v>0</v>
      </c>
    </row>
    <row r="155" spans="1:10" x14ac:dyDescent="0.2">
      <c r="A155" s="253"/>
      <c r="B155" s="254"/>
      <c r="C155" s="255"/>
      <c r="D155" s="270"/>
      <c r="E155" s="254"/>
      <c r="F155" s="269"/>
      <c r="G155" s="179"/>
      <c r="H155" s="179"/>
      <c r="I155" s="31"/>
      <c r="J155" s="111">
        <f t="shared" si="5"/>
        <v>0</v>
      </c>
    </row>
    <row r="156" spans="1:10" x14ac:dyDescent="0.2">
      <c r="A156" s="253"/>
      <c r="B156" s="254"/>
      <c r="C156" s="255"/>
      <c r="D156" s="270"/>
      <c r="E156" s="254"/>
      <c r="F156" s="269"/>
      <c r="G156" s="178"/>
      <c r="H156" s="178"/>
      <c r="I156" s="31"/>
      <c r="J156" s="111">
        <f t="shared" si="5"/>
        <v>0</v>
      </c>
    </row>
    <row r="157" spans="1:10" x14ac:dyDescent="0.2">
      <c r="A157" s="253"/>
      <c r="B157" s="254"/>
      <c r="C157" s="255"/>
      <c r="D157" s="270"/>
      <c r="E157" s="254"/>
      <c r="F157" s="269"/>
      <c r="G157" s="178"/>
      <c r="H157" s="178"/>
      <c r="I157" s="31"/>
      <c r="J157" s="111">
        <f t="shared" si="5"/>
        <v>0</v>
      </c>
    </row>
    <row r="158" spans="1:10" x14ac:dyDescent="0.2">
      <c r="A158" s="253"/>
      <c r="B158" s="254"/>
      <c r="C158" s="255"/>
      <c r="D158" s="270"/>
      <c r="E158" s="254"/>
      <c r="F158" s="269"/>
      <c r="G158" s="178"/>
      <c r="H158" s="178"/>
      <c r="I158" s="31"/>
      <c r="J158" s="111">
        <f t="shared" si="5"/>
        <v>0</v>
      </c>
    </row>
    <row r="159" spans="1:10" x14ac:dyDescent="0.2">
      <c r="A159" s="247"/>
      <c r="B159" s="245"/>
      <c r="C159" s="246"/>
      <c r="D159" s="251"/>
      <c r="E159" s="245"/>
      <c r="F159" s="252"/>
      <c r="G159" s="31"/>
      <c r="H159" s="31"/>
      <c r="I159" s="31"/>
      <c r="J159" s="111">
        <f t="shared" si="5"/>
        <v>0</v>
      </c>
    </row>
    <row r="160" spans="1:10" x14ac:dyDescent="0.2">
      <c r="A160" s="247"/>
      <c r="B160" s="245"/>
      <c r="C160" s="246"/>
      <c r="D160" s="251"/>
      <c r="E160" s="245"/>
      <c r="F160" s="252"/>
      <c r="G160" s="31"/>
      <c r="H160" s="31"/>
      <c r="I160" s="31"/>
      <c r="J160" s="111">
        <f t="shared" si="5"/>
        <v>0</v>
      </c>
    </row>
    <row r="161" spans="1:10" x14ac:dyDescent="0.2">
      <c r="A161" s="247"/>
      <c r="B161" s="245"/>
      <c r="C161" s="246"/>
      <c r="D161" s="251"/>
      <c r="E161" s="245"/>
      <c r="F161" s="252"/>
      <c r="G161" s="31"/>
      <c r="H161" s="31"/>
      <c r="I161" s="31"/>
      <c r="J161" s="111">
        <f t="shared" si="5"/>
        <v>0</v>
      </c>
    </row>
    <row r="162" spans="1:10" x14ac:dyDescent="0.2">
      <c r="A162" s="247"/>
      <c r="B162" s="245"/>
      <c r="C162" s="246"/>
      <c r="D162" s="251"/>
      <c r="E162" s="245"/>
      <c r="F162" s="252"/>
      <c r="G162" s="31"/>
      <c r="H162" s="31"/>
      <c r="I162" s="31"/>
      <c r="J162" s="111">
        <f t="shared" si="5"/>
        <v>0</v>
      </c>
    </row>
    <row r="163" spans="1:10" x14ac:dyDescent="0.2">
      <c r="A163" s="36"/>
      <c r="B163" s="37"/>
      <c r="C163" s="37"/>
      <c r="D163" s="38"/>
      <c r="G163" s="39" t="s">
        <v>7</v>
      </c>
      <c r="H163" s="118">
        <f>SUM(H151:H162)</f>
        <v>0</v>
      </c>
      <c r="I163" s="119">
        <f>SUM(I151:I162)</f>
        <v>0</v>
      </c>
      <c r="J163" s="112"/>
    </row>
    <row r="164" spans="1:10" ht="13.5" thickBot="1" x14ac:dyDescent="0.25">
      <c r="A164" s="40"/>
      <c r="B164" s="41"/>
      <c r="C164" s="42"/>
      <c r="D164" s="43"/>
      <c r="E164" s="44"/>
      <c r="F164" s="45"/>
      <c r="G164" s="19"/>
      <c r="H164" s="41"/>
      <c r="I164" s="46" t="s">
        <v>17</v>
      </c>
      <c r="J164" s="113">
        <f>SUM(J151:J163)</f>
        <v>0</v>
      </c>
    </row>
    <row r="165" spans="1:10" ht="14.25" thickTop="1" thickBot="1" x14ac:dyDescent="0.25">
      <c r="A165" s="47"/>
      <c r="B165" s="48"/>
      <c r="C165" s="47"/>
      <c r="D165" s="49"/>
      <c r="E165" s="50"/>
      <c r="F165" s="51"/>
      <c r="G165" s="52"/>
      <c r="H165" s="48"/>
      <c r="I165" s="53"/>
      <c r="J165" s="54"/>
    </row>
    <row r="166" spans="1:10" ht="13.5" thickTop="1" x14ac:dyDescent="0.2">
      <c r="A166" s="55" t="s">
        <v>18</v>
      </c>
      <c r="B166" s="8"/>
      <c r="C166" s="56"/>
      <c r="D166" s="57"/>
      <c r="E166" s="57"/>
      <c r="F166" s="58" t="s">
        <v>19</v>
      </c>
      <c r="G166" s="59" t="s">
        <v>20</v>
      </c>
      <c r="H166" s="60" t="s">
        <v>21</v>
      </c>
      <c r="I166" s="58" t="s">
        <v>22</v>
      </c>
      <c r="J166" s="61" t="s">
        <v>3</v>
      </c>
    </row>
    <row r="167" spans="1:10" x14ac:dyDescent="0.2">
      <c r="A167" s="25" t="s">
        <v>12</v>
      </c>
      <c r="B167" s="26"/>
      <c r="C167" s="26"/>
      <c r="D167" s="62"/>
      <c r="E167" s="27"/>
      <c r="F167" s="29" t="s">
        <v>23</v>
      </c>
      <c r="G167" s="63" t="s">
        <v>24</v>
      </c>
      <c r="H167" s="60" t="s">
        <v>25</v>
      </c>
      <c r="I167" s="29" t="s">
        <v>26</v>
      </c>
      <c r="J167" s="30" t="s">
        <v>16</v>
      </c>
    </row>
    <row r="168" spans="1:10" x14ac:dyDescent="0.2">
      <c r="A168" s="253"/>
      <c r="B168" s="254"/>
      <c r="C168" s="254"/>
      <c r="D168" s="254"/>
      <c r="E168" s="255"/>
      <c r="F168" s="178"/>
      <c r="G168" s="180"/>
      <c r="H168" s="181"/>
      <c r="I168" s="178"/>
      <c r="J168" s="114">
        <f t="shared" ref="J168:J178" si="6">1000*SUM(F168*G168+H168*I168)</f>
        <v>0</v>
      </c>
    </row>
    <row r="169" spans="1:10" x14ac:dyDescent="0.2">
      <c r="A169" s="265"/>
      <c r="B169" s="254"/>
      <c r="C169" s="254"/>
      <c r="D169" s="254"/>
      <c r="E169" s="255"/>
      <c r="F169" s="179"/>
      <c r="G169" s="182"/>
      <c r="H169" s="183"/>
      <c r="I169" s="179"/>
      <c r="J169" s="114">
        <f t="shared" si="6"/>
        <v>0</v>
      </c>
    </row>
    <row r="170" spans="1:10" x14ac:dyDescent="0.2">
      <c r="A170" s="265"/>
      <c r="B170" s="254"/>
      <c r="C170" s="254"/>
      <c r="D170" s="254"/>
      <c r="E170" s="255"/>
      <c r="F170" s="178"/>
      <c r="G170" s="180"/>
      <c r="H170" s="181"/>
      <c r="I170" s="178"/>
      <c r="J170" s="114">
        <f t="shared" si="6"/>
        <v>0</v>
      </c>
    </row>
    <row r="171" spans="1:10" x14ac:dyDescent="0.2">
      <c r="A171" s="265"/>
      <c r="B171" s="254"/>
      <c r="C171" s="254"/>
      <c r="D171" s="254"/>
      <c r="E171" s="255"/>
      <c r="F171" s="178"/>
      <c r="G171" s="180"/>
      <c r="H171" s="181"/>
      <c r="I171" s="178"/>
      <c r="J171" s="114">
        <f t="shared" si="6"/>
        <v>0</v>
      </c>
    </row>
    <row r="172" spans="1:10" x14ac:dyDescent="0.2">
      <c r="A172" s="265"/>
      <c r="B172" s="254"/>
      <c r="C172" s="254"/>
      <c r="D172" s="254"/>
      <c r="E172" s="255"/>
      <c r="F172" s="178"/>
      <c r="G172" s="180"/>
      <c r="H172" s="181"/>
      <c r="I172" s="178"/>
      <c r="J172" s="114">
        <f t="shared" si="6"/>
        <v>0</v>
      </c>
    </row>
    <row r="173" spans="1:10" x14ac:dyDescent="0.2">
      <c r="A173" s="244"/>
      <c r="B173" s="245"/>
      <c r="C173" s="245"/>
      <c r="D173" s="245"/>
      <c r="E173" s="246"/>
      <c r="F173" s="31"/>
      <c r="G173" s="64"/>
      <c r="H173" s="33"/>
      <c r="I173" s="31"/>
      <c r="J173" s="114">
        <f t="shared" si="6"/>
        <v>0</v>
      </c>
    </row>
    <row r="174" spans="1:10" x14ac:dyDescent="0.2">
      <c r="A174" s="244"/>
      <c r="B174" s="245"/>
      <c r="C174" s="245"/>
      <c r="D174" s="245"/>
      <c r="E174" s="246"/>
      <c r="F174" s="31"/>
      <c r="G174" s="64"/>
      <c r="H174" s="33"/>
      <c r="I174" s="31"/>
      <c r="J174" s="114">
        <f t="shared" si="6"/>
        <v>0</v>
      </c>
    </row>
    <row r="175" spans="1:10" x14ac:dyDescent="0.2">
      <c r="A175" s="244"/>
      <c r="B175" s="245"/>
      <c r="C175" s="245"/>
      <c r="D175" s="245"/>
      <c r="E175" s="246"/>
      <c r="F175" s="31"/>
      <c r="G175" s="64"/>
      <c r="H175" s="33"/>
      <c r="I175" s="31"/>
      <c r="J175" s="114">
        <f t="shared" si="6"/>
        <v>0</v>
      </c>
    </row>
    <row r="176" spans="1:10" x14ac:dyDescent="0.2">
      <c r="A176" s="244"/>
      <c r="B176" s="245"/>
      <c r="C176" s="245"/>
      <c r="D176" s="245"/>
      <c r="E176" s="246"/>
      <c r="F176" s="31"/>
      <c r="G176" s="64"/>
      <c r="H176" s="33"/>
      <c r="I176" s="31"/>
      <c r="J176" s="114">
        <f t="shared" si="6"/>
        <v>0</v>
      </c>
    </row>
    <row r="177" spans="1:10" x14ac:dyDescent="0.2">
      <c r="A177" s="244"/>
      <c r="B177" s="245"/>
      <c r="C177" s="245"/>
      <c r="D177" s="245"/>
      <c r="E177" s="246"/>
      <c r="F177" s="31"/>
      <c r="G177" s="64"/>
      <c r="H177" s="33"/>
      <c r="I177" s="31"/>
      <c r="J177" s="114">
        <f t="shared" si="6"/>
        <v>0</v>
      </c>
    </row>
    <row r="178" spans="1:10" x14ac:dyDescent="0.2">
      <c r="A178" s="244"/>
      <c r="B178" s="245"/>
      <c r="C178" s="245"/>
      <c r="D178" s="245"/>
      <c r="E178" s="246"/>
      <c r="F178" s="31"/>
      <c r="G178" s="64"/>
      <c r="H178" s="33"/>
      <c r="I178" s="31"/>
      <c r="J178" s="114">
        <f t="shared" si="6"/>
        <v>0</v>
      </c>
    </row>
    <row r="179" spans="1:10" ht="13.5" thickBot="1" x14ac:dyDescent="0.25">
      <c r="A179" s="40"/>
      <c r="B179" s="41"/>
      <c r="C179" s="67"/>
      <c r="D179" s="41"/>
      <c r="E179" s="41"/>
      <c r="F179" s="41"/>
      <c r="G179" s="41"/>
      <c r="H179" s="41"/>
      <c r="I179" s="68" t="s">
        <v>27</v>
      </c>
      <c r="J179" s="115">
        <f>SUM(J168:J178)</f>
        <v>0</v>
      </c>
    </row>
    <row r="180" spans="1:10" ht="13.5" thickTop="1" x14ac:dyDescent="0.2">
      <c r="A180" s="69"/>
      <c r="B180" s="69"/>
      <c r="C180" s="69"/>
      <c r="D180" s="69"/>
      <c r="E180" s="69"/>
      <c r="F180" s="69"/>
      <c r="G180" s="69"/>
      <c r="H180" s="69"/>
      <c r="I180" s="69"/>
      <c r="J180" s="69"/>
    </row>
    <row r="181" spans="1:10" ht="12.75" customHeight="1" x14ac:dyDescent="0.2">
      <c r="A181" s="211" t="s">
        <v>68</v>
      </c>
      <c r="B181" s="212"/>
      <c r="C181" s="69"/>
      <c r="D181" s="217" t="s">
        <v>57</v>
      </c>
      <c r="E181" s="218"/>
      <c r="F181" s="218"/>
      <c r="G181" s="219"/>
      <c r="H181" s="69"/>
      <c r="I181" s="226" t="s">
        <v>49</v>
      </c>
      <c r="J181" s="227"/>
    </row>
    <row r="182" spans="1:10" ht="12.75" customHeight="1" x14ac:dyDescent="0.2">
      <c r="A182" s="213"/>
      <c r="B182" s="214"/>
      <c r="C182" s="69"/>
      <c r="D182" s="220"/>
      <c r="E182" s="221"/>
      <c r="F182" s="221"/>
      <c r="G182" s="222"/>
      <c r="H182" s="69"/>
      <c r="I182" s="228"/>
      <c r="J182" s="229"/>
    </row>
    <row r="183" spans="1:10" ht="12.75" customHeight="1" x14ac:dyDescent="0.2">
      <c r="A183" s="213"/>
      <c r="B183" s="214"/>
      <c r="C183" s="69"/>
      <c r="D183" s="220"/>
      <c r="E183" s="221"/>
      <c r="F183" s="221"/>
      <c r="G183" s="222"/>
      <c r="H183" s="69"/>
      <c r="I183" s="228"/>
      <c r="J183" s="229"/>
    </row>
    <row r="184" spans="1:10" ht="12.75" customHeight="1" x14ac:dyDescent="0.2">
      <c r="A184" s="215"/>
      <c r="B184" s="216"/>
      <c r="C184" s="69"/>
      <c r="D184" s="223"/>
      <c r="E184" s="224"/>
      <c r="F184" s="224"/>
      <c r="G184" s="225"/>
      <c r="H184" s="69"/>
      <c r="I184" s="230"/>
      <c r="J184" s="231"/>
    </row>
    <row r="185" spans="1:10" ht="13.5" thickBot="1" x14ac:dyDescent="0.25">
      <c r="A185" s="69"/>
      <c r="B185" s="69"/>
      <c r="C185" s="69"/>
      <c r="D185" s="69"/>
      <c r="E185" s="69"/>
      <c r="F185" s="69"/>
      <c r="G185" s="69"/>
      <c r="H185" s="69"/>
      <c r="I185" s="69"/>
      <c r="J185" s="69"/>
    </row>
    <row r="186" spans="1:10" ht="13.5" thickTop="1" x14ac:dyDescent="0.2">
      <c r="A186" s="70" t="s">
        <v>28</v>
      </c>
      <c r="B186" s="3"/>
      <c r="C186" s="71"/>
      <c r="D186" s="72"/>
      <c r="E186" s="72"/>
      <c r="F186" s="72"/>
      <c r="G186" s="72"/>
      <c r="H186" s="72"/>
      <c r="I186" s="72"/>
      <c r="J186" s="24" t="s">
        <v>48</v>
      </c>
    </row>
    <row r="187" spans="1:10" x14ac:dyDescent="0.2">
      <c r="A187" s="25" t="s">
        <v>12</v>
      </c>
      <c r="B187" s="26"/>
      <c r="C187" s="26"/>
      <c r="D187" s="73"/>
      <c r="E187" s="74"/>
      <c r="F187" s="74"/>
      <c r="G187" s="74"/>
      <c r="H187" s="74"/>
      <c r="I187" s="75"/>
      <c r="J187" s="30" t="s">
        <v>16</v>
      </c>
    </row>
    <row r="188" spans="1:10" x14ac:dyDescent="0.2">
      <c r="A188" s="271"/>
      <c r="B188" s="272"/>
      <c r="C188" s="272"/>
      <c r="D188" s="272"/>
      <c r="E188" s="272"/>
      <c r="F188" s="272"/>
      <c r="G188" s="272"/>
      <c r="H188" s="272"/>
      <c r="I188" s="273"/>
      <c r="J188" s="184"/>
    </row>
    <row r="189" spans="1:10" x14ac:dyDescent="0.2">
      <c r="A189" s="271"/>
      <c r="B189" s="272"/>
      <c r="C189" s="272"/>
      <c r="D189" s="272"/>
      <c r="E189" s="272"/>
      <c r="F189" s="272"/>
      <c r="G189" s="272"/>
      <c r="H189" s="272"/>
      <c r="I189" s="273"/>
      <c r="J189" s="184"/>
    </row>
    <row r="190" spans="1:10" x14ac:dyDescent="0.2">
      <c r="A190" s="271"/>
      <c r="B190" s="272"/>
      <c r="C190" s="272"/>
      <c r="D190" s="272"/>
      <c r="E190" s="272"/>
      <c r="F190" s="272"/>
      <c r="G190" s="272"/>
      <c r="H190" s="272"/>
      <c r="I190" s="273"/>
      <c r="J190" s="185"/>
    </row>
    <row r="191" spans="1:10" x14ac:dyDescent="0.2">
      <c r="A191" s="248"/>
      <c r="B191" s="249"/>
      <c r="C191" s="249"/>
      <c r="D191" s="249"/>
      <c r="E191" s="249"/>
      <c r="F191" s="249"/>
      <c r="G191" s="249"/>
      <c r="H191" s="249"/>
      <c r="I191" s="250"/>
      <c r="J191" s="65"/>
    </row>
    <row r="192" spans="1:10" x14ac:dyDescent="0.2">
      <c r="A192" s="248"/>
      <c r="B192" s="249"/>
      <c r="C192" s="249"/>
      <c r="D192" s="249"/>
      <c r="E192" s="249"/>
      <c r="F192" s="249"/>
      <c r="G192" s="249"/>
      <c r="H192" s="249"/>
      <c r="I192" s="250"/>
      <c r="J192" s="65"/>
    </row>
    <row r="193" spans="1:10" x14ac:dyDescent="0.2">
      <c r="A193" s="248"/>
      <c r="B193" s="249"/>
      <c r="C193" s="249"/>
      <c r="D193" s="249"/>
      <c r="E193" s="249"/>
      <c r="F193" s="249"/>
      <c r="G193" s="249"/>
      <c r="H193" s="249"/>
      <c r="I193" s="250"/>
      <c r="J193" s="65"/>
    </row>
    <row r="194" spans="1:10" x14ac:dyDescent="0.2">
      <c r="A194" s="248"/>
      <c r="B194" s="249"/>
      <c r="C194" s="249"/>
      <c r="D194" s="249"/>
      <c r="E194" s="249"/>
      <c r="F194" s="249"/>
      <c r="G194" s="249"/>
      <c r="H194" s="249"/>
      <c r="I194" s="250"/>
      <c r="J194" s="65"/>
    </row>
    <row r="195" spans="1:10" x14ac:dyDescent="0.2">
      <c r="A195" s="248"/>
      <c r="B195" s="249"/>
      <c r="C195" s="249"/>
      <c r="D195" s="249"/>
      <c r="E195" s="249"/>
      <c r="F195" s="249"/>
      <c r="G195" s="249"/>
      <c r="H195" s="249"/>
      <c r="I195" s="250"/>
      <c r="J195" s="65"/>
    </row>
    <row r="196" spans="1:10" x14ac:dyDescent="0.2">
      <c r="A196" s="248"/>
      <c r="B196" s="249"/>
      <c r="C196" s="249"/>
      <c r="D196" s="249"/>
      <c r="E196" s="249"/>
      <c r="F196" s="249"/>
      <c r="G196" s="249"/>
      <c r="H196" s="249"/>
      <c r="I196" s="250"/>
      <c r="J196" s="65"/>
    </row>
    <row r="197" spans="1:10" x14ac:dyDescent="0.2">
      <c r="A197" s="248"/>
      <c r="B197" s="249"/>
      <c r="C197" s="249"/>
      <c r="D197" s="249"/>
      <c r="E197" s="249"/>
      <c r="F197" s="249"/>
      <c r="G197" s="249"/>
      <c r="H197" s="249"/>
      <c r="I197" s="250"/>
      <c r="J197" s="65"/>
    </row>
    <row r="198" spans="1:10" x14ac:dyDescent="0.2">
      <c r="A198" s="248"/>
      <c r="B198" s="249"/>
      <c r="C198" s="249"/>
      <c r="D198" s="249"/>
      <c r="E198" s="249"/>
      <c r="F198" s="249"/>
      <c r="G198" s="249"/>
      <c r="H198" s="249"/>
      <c r="I198" s="250"/>
      <c r="J198" s="65"/>
    </row>
    <row r="199" spans="1:10" x14ac:dyDescent="0.2">
      <c r="A199" s="248"/>
      <c r="B199" s="249"/>
      <c r="C199" s="249"/>
      <c r="D199" s="249"/>
      <c r="E199" s="249"/>
      <c r="F199" s="249"/>
      <c r="G199" s="249"/>
      <c r="H199" s="249"/>
      <c r="I199" s="250"/>
      <c r="J199" s="65"/>
    </row>
    <row r="200" spans="1:10" x14ac:dyDescent="0.2">
      <c r="A200" s="248"/>
      <c r="B200" s="249"/>
      <c r="C200" s="249"/>
      <c r="D200" s="249"/>
      <c r="E200" s="249"/>
      <c r="F200" s="249"/>
      <c r="G200" s="249"/>
      <c r="H200" s="249"/>
      <c r="I200" s="250"/>
      <c r="J200" s="65"/>
    </row>
    <row r="201" spans="1:10" ht="13.5" thickBot="1" x14ac:dyDescent="0.25">
      <c r="A201" s="77" t="s">
        <v>43</v>
      </c>
      <c r="B201" s="41"/>
      <c r="C201" s="67"/>
      <c r="D201" s="41"/>
      <c r="E201" s="41"/>
      <c r="F201" s="41"/>
      <c r="G201" s="41"/>
      <c r="H201" s="41"/>
      <c r="I201" s="78" t="s">
        <v>29</v>
      </c>
      <c r="J201" s="116">
        <f>SUM(J188:J200)</f>
        <v>0</v>
      </c>
    </row>
    <row r="202" spans="1:10" ht="14.25" thickTop="1" thickBot="1" x14ac:dyDescent="0.25">
      <c r="A202" s="79"/>
      <c r="B202" s="80"/>
      <c r="C202" s="79"/>
      <c r="D202" s="80"/>
      <c r="E202" s="80"/>
      <c r="F202" s="80"/>
      <c r="G202" s="80"/>
      <c r="H202" s="80"/>
      <c r="I202" s="81"/>
      <c r="J202" s="82"/>
    </row>
    <row r="203" spans="1:10" ht="13.5" thickTop="1" x14ac:dyDescent="0.2">
      <c r="A203" s="83" t="s">
        <v>30</v>
      </c>
      <c r="B203" s="84"/>
      <c r="C203" s="85"/>
      <c r="D203" s="86"/>
      <c r="E203" s="86"/>
      <c r="F203" s="86"/>
      <c r="G203" s="86"/>
      <c r="H203" s="87"/>
      <c r="I203" s="87"/>
      <c r="J203" s="88" t="s">
        <v>5</v>
      </c>
    </row>
    <row r="204" spans="1:10" x14ac:dyDescent="0.2">
      <c r="A204" s="89" t="s">
        <v>12</v>
      </c>
      <c r="B204" s="26"/>
      <c r="C204" s="26"/>
      <c r="D204" s="74"/>
      <c r="E204" s="74"/>
      <c r="F204" s="74"/>
      <c r="G204" s="74"/>
      <c r="H204" s="90"/>
      <c r="I204" s="91"/>
      <c r="J204" s="92" t="s">
        <v>16</v>
      </c>
    </row>
    <row r="205" spans="1:10" x14ac:dyDescent="0.2">
      <c r="A205" s="271"/>
      <c r="B205" s="272"/>
      <c r="C205" s="272"/>
      <c r="D205" s="272"/>
      <c r="E205" s="272"/>
      <c r="F205" s="272"/>
      <c r="G205" s="272"/>
      <c r="H205" s="272"/>
      <c r="I205" s="273"/>
      <c r="J205" s="184"/>
    </row>
    <row r="206" spans="1:10" x14ac:dyDescent="0.2">
      <c r="A206" s="271"/>
      <c r="B206" s="272"/>
      <c r="C206" s="272"/>
      <c r="D206" s="272"/>
      <c r="E206" s="272"/>
      <c r="F206" s="272"/>
      <c r="G206" s="272"/>
      <c r="H206" s="272"/>
      <c r="I206" s="273"/>
      <c r="J206" s="184"/>
    </row>
    <row r="207" spans="1:10" x14ac:dyDescent="0.2">
      <c r="A207" s="271"/>
      <c r="B207" s="272"/>
      <c r="C207" s="272"/>
      <c r="D207" s="272"/>
      <c r="E207" s="272"/>
      <c r="F207" s="272"/>
      <c r="G207" s="272"/>
      <c r="H207" s="272"/>
      <c r="I207" s="273"/>
      <c r="J207" s="184"/>
    </row>
    <row r="208" spans="1:10" x14ac:dyDescent="0.2">
      <c r="A208" s="271"/>
      <c r="B208" s="272"/>
      <c r="C208" s="272"/>
      <c r="D208" s="272"/>
      <c r="E208" s="272"/>
      <c r="F208" s="272"/>
      <c r="G208" s="272"/>
      <c r="H208" s="272"/>
      <c r="I208" s="273"/>
      <c r="J208" s="184"/>
    </row>
    <row r="209" spans="1:10" x14ac:dyDescent="0.2">
      <c r="A209" s="271"/>
      <c r="B209" s="272"/>
      <c r="C209" s="272"/>
      <c r="D209" s="272"/>
      <c r="E209" s="272"/>
      <c r="F209" s="272"/>
      <c r="G209" s="272"/>
      <c r="H209" s="272"/>
      <c r="I209" s="273"/>
      <c r="J209" s="184"/>
    </row>
    <row r="210" spans="1:10" x14ac:dyDescent="0.2">
      <c r="A210" s="248"/>
      <c r="B210" s="249"/>
      <c r="C210" s="249"/>
      <c r="D210" s="249"/>
      <c r="E210" s="249"/>
      <c r="F210" s="249"/>
      <c r="G210" s="249"/>
      <c r="H210" s="249"/>
      <c r="I210" s="250"/>
      <c r="J210" s="65"/>
    </row>
    <row r="211" spans="1:10" x14ac:dyDescent="0.2">
      <c r="A211" s="248"/>
      <c r="B211" s="249"/>
      <c r="C211" s="249"/>
      <c r="D211" s="249"/>
      <c r="E211" s="249"/>
      <c r="F211" s="249"/>
      <c r="G211" s="249"/>
      <c r="H211" s="249"/>
      <c r="I211" s="250"/>
      <c r="J211" s="65"/>
    </row>
    <row r="212" spans="1:10" x14ac:dyDescent="0.2">
      <c r="A212" s="248"/>
      <c r="B212" s="249"/>
      <c r="C212" s="249"/>
      <c r="D212" s="249"/>
      <c r="E212" s="249"/>
      <c r="F212" s="249"/>
      <c r="G212" s="249"/>
      <c r="H212" s="249"/>
      <c r="I212" s="250"/>
      <c r="J212" s="65"/>
    </row>
    <row r="213" spans="1:10" x14ac:dyDescent="0.2">
      <c r="A213" s="248"/>
      <c r="B213" s="249"/>
      <c r="C213" s="249"/>
      <c r="D213" s="249"/>
      <c r="E213" s="249"/>
      <c r="F213" s="249"/>
      <c r="G213" s="249"/>
      <c r="H213" s="249"/>
      <c r="I213" s="250"/>
      <c r="J213" s="65"/>
    </row>
    <row r="214" spans="1:10" x14ac:dyDescent="0.2">
      <c r="A214" s="248"/>
      <c r="B214" s="249"/>
      <c r="C214" s="249"/>
      <c r="D214" s="249"/>
      <c r="E214" s="249"/>
      <c r="F214" s="249"/>
      <c r="G214" s="249"/>
      <c r="H214" s="249"/>
      <c r="I214" s="250"/>
      <c r="J214" s="65"/>
    </row>
    <row r="215" spans="1:10" x14ac:dyDescent="0.2">
      <c r="A215" s="248"/>
      <c r="B215" s="249"/>
      <c r="C215" s="249"/>
      <c r="D215" s="249"/>
      <c r="E215" s="249"/>
      <c r="F215" s="249"/>
      <c r="G215" s="249"/>
      <c r="H215" s="249"/>
      <c r="I215" s="250"/>
      <c r="J215" s="65"/>
    </row>
    <row r="216" spans="1:10" ht="13.5" thickBot="1" x14ac:dyDescent="0.25">
      <c r="A216" s="93"/>
      <c r="B216" s="41"/>
      <c r="C216" s="41"/>
      <c r="D216" s="41"/>
      <c r="E216" s="41"/>
      <c r="F216" s="41"/>
      <c r="G216" s="41"/>
      <c r="H216" s="41"/>
      <c r="I216" s="94" t="s">
        <v>31</v>
      </c>
      <c r="J216" s="115">
        <f>SUM(J205:J215)</f>
        <v>0</v>
      </c>
    </row>
    <row r="217" spans="1:10" ht="13.5" thickTop="1" x14ac:dyDescent="0.2">
      <c r="A217" s="69"/>
      <c r="B217" s="69"/>
      <c r="C217" s="69"/>
      <c r="D217" s="69"/>
      <c r="E217" s="69"/>
      <c r="F217" s="69"/>
      <c r="G217" s="69"/>
      <c r="H217" s="69"/>
      <c r="I217" s="69"/>
      <c r="J217" s="69"/>
    </row>
    <row r="218" spans="1:10" ht="12.75" customHeight="1" x14ac:dyDescent="0.2">
      <c r="A218" s="211" t="s">
        <v>68</v>
      </c>
      <c r="B218" s="212"/>
      <c r="C218" s="69"/>
      <c r="D218" s="217" t="s">
        <v>57</v>
      </c>
      <c r="E218" s="218"/>
      <c r="F218" s="218"/>
      <c r="G218" s="219"/>
      <c r="H218" s="69"/>
      <c r="I218" s="226" t="s">
        <v>50</v>
      </c>
      <c r="J218" s="227"/>
    </row>
    <row r="219" spans="1:10" ht="12.75" customHeight="1" x14ac:dyDescent="0.2">
      <c r="A219" s="213"/>
      <c r="B219" s="214"/>
      <c r="C219" s="69"/>
      <c r="D219" s="220"/>
      <c r="E219" s="221"/>
      <c r="F219" s="221"/>
      <c r="G219" s="222"/>
      <c r="H219" s="69"/>
      <c r="I219" s="228"/>
      <c r="J219" s="229"/>
    </row>
    <row r="220" spans="1:10" ht="12.75" customHeight="1" x14ac:dyDescent="0.2">
      <c r="A220" s="213"/>
      <c r="B220" s="214"/>
      <c r="C220" s="69"/>
      <c r="D220" s="220"/>
      <c r="E220" s="221"/>
      <c r="F220" s="221"/>
      <c r="G220" s="222"/>
      <c r="H220" s="69"/>
      <c r="I220" s="228"/>
      <c r="J220" s="229"/>
    </row>
    <row r="221" spans="1:10" ht="12.75" customHeight="1" x14ac:dyDescent="0.2">
      <c r="A221" s="215"/>
      <c r="B221" s="216"/>
      <c r="C221" s="69"/>
      <c r="D221" s="223"/>
      <c r="E221" s="224"/>
      <c r="F221" s="224"/>
      <c r="G221" s="225"/>
      <c r="H221" s="69"/>
      <c r="I221" s="230"/>
      <c r="J221" s="231"/>
    </row>
    <row r="222" spans="1:10" ht="13.5" thickBot="1" x14ac:dyDescent="0.25">
      <c r="A222" s="69"/>
      <c r="B222" s="69"/>
      <c r="C222" s="69"/>
      <c r="D222" s="69"/>
      <c r="E222" s="69"/>
      <c r="F222" s="69"/>
      <c r="G222" s="69"/>
      <c r="H222" s="69"/>
      <c r="I222" s="69"/>
      <c r="J222" s="69"/>
    </row>
    <row r="223" spans="1:10" ht="13.5" thickTop="1" x14ac:dyDescent="0.2">
      <c r="A223" s="95" t="s">
        <v>32</v>
      </c>
      <c r="B223" s="3"/>
      <c r="C223" s="96"/>
      <c r="D223" s="97"/>
      <c r="E223" s="97"/>
      <c r="F223" s="97"/>
      <c r="G223" s="97"/>
      <c r="H223" s="98" t="s">
        <v>33</v>
      </c>
      <c r="I223" s="99" t="s">
        <v>34</v>
      </c>
      <c r="J223" s="24" t="s">
        <v>6</v>
      </c>
    </row>
    <row r="224" spans="1:10" x14ac:dyDescent="0.2">
      <c r="A224" s="261" t="s">
        <v>12</v>
      </c>
      <c r="B224" s="259"/>
      <c r="C224" s="259"/>
      <c r="D224" s="259"/>
      <c r="E224" s="259"/>
      <c r="F224" s="259"/>
      <c r="G224" s="260"/>
      <c r="H224" s="29" t="s">
        <v>35</v>
      </c>
      <c r="I224" s="63" t="s">
        <v>23</v>
      </c>
      <c r="J224" s="30" t="s">
        <v>16</v>
      </c>
    </row>
    <row r="225" spans="1:10" x14ac:dyDescent="0.2">
      <c r="A225" s="253"/>
      <c r="B225" s="274"/>
      <c r="C225" s="274"/>
      <c r="D225" s="274"/>
      <c r="E225" s="274"/>
      <c r="F225" s="274"/>
      <c r="G225" s="269"/>
      <c r="H225" s="186"/>
      <c r="I225" s="187"/>
      <c r="J225" s="114">
        <f t="shared" ref="J225:J237" si="7">1000*SUM(H225*I225)</f>
        <v>0</v>
      </c>
    </row>
    <row r="226" spans="1:10" x14ac:dyDescent="0.2">
      <c r="A226" s="247"/>
      <c r="B226" s="256"/>
      <c r="C226" s="256"/>
      <c r="D226" s="256"/>
      <c r="E226" s="256"/>
      <c r="F226" s="256"/>
      <c r="G226" s="257"/>
      <c r="H226" s="100"/>
      <c r="I226" s="32"/>
      <c r="J226" s="114">
        <f t="shared" si="7"/>
        <v>0</v>
      </c>
    </row>
    <row r="227" spans="1:10" x14ac:dyDescent="0.2">
      <c r="A227" s="247"/>
      <c r="B227" s="256"/>
      <c r="C227" s="256"/>
      <c r="D227" s="256"/>
      <c r="E227" s="256"/>
      <c r="F227" s="256"/>
      <c r="G227" s="257"/>
      <c r="H227" s="100"/>
      <c r="I227" s="32"/>
      <c r="J227" s="114">
        <f t="shared" si="7"/>
        <v>0</v>
      </c>
    </row>
    <row r="228" spans="1:10" x14ac:dyDescent="0.2">
      <c r="A228" s="247"/>
      <c r="B228" s="256"/>
      <c r="C228" s="256"/>
      <c r="D228" s="256"/>
      <c r="E228" s="256"/>
      <c r="F228" s="256"/>
      <c r="G228" s="257"/>
      <c r="H228" s="100"/>
      <c r="I228" s="32"/>
      <c r="J228" s="114">
        <f t="shared" si="7"/>
        <v>0</v>
      </c>
    </row>
    <row r="229" spans="1:10" x14ac:dyDescent="0.2">
      <c r="A229" s="247"/>
      <c r="B229" s="256"/>
      <c r="C229" s="256"/>
      <c r="D229" s="256"/>
      <c r="E229" s="256"/>
      <c r="F229" s="256"/>
      <c r="G229" s="257"/>
      <c r="H229" s="100"/>
      <c r="I229" s="32"/>
      <c r="J229" s="114">
        <f t="shared" si="7"/>
        <v>0</v>
      </c>
    </row>
    <row r="230" spans="1:10" x14ac:dyDescent="0.2">
      <c r="A230" s="247"/>
      <c r="B230" s="256"/>
      <c r="C230" s="256"/>
      <c r="D230" s="256"/>
      <c r="E230" s="256"/>
      <c r="F230" s="256"/>
      <c r="G230" s="257"/>
      <c r="H230" s="100"/>
      <c r="I230" s="32"/>
      <c r="J230" s="114">
        <f t="shared" si="7"/>
        <v>0</v>
      </c>
    </row>
    <row r="231" spans="1:10" x14ac:dyDescent="0.2">
      <c r="A231" s="247"/>
      <c r="B231" s="256"/>
      <c r="C231" s="256"/>
      <c r="D231" s="256"/>
      <c r="E231" s="256"/>
      <c r="F231" s="256"/>
      <c r="G231" s="257"/>
      <c r="H231" s="100"/>
      <c r="I231" s="32"/>
      <c r="J231" s="114">
        <f t="shared" si="7"/>
        <v>0</v>
      </c>
    </row>
    <row r="232" spans="1:10" x14ac:dyDescent="0.2">
      <c r="A232" s="247"/>
      <c r="B232" s="256"/>
      <c r="C232" s="256"/>
      <c r="D232" s="256"/>
      <c r="E232" s="256"/>
      <c r="F232" s="256"/>
      <c r="G232" s="257"/>
      <c r="H232" s="100"/>
      <c r="I232" s="32"/>
      <c r="J232" s="114">
        <f t="shared" si="7"/>
        <v>0</v>
      </c>
    </row>
    <row r="233" spans="1:10" x14ac:dyDescent="0.2">
      <c r="A233" s="247"/>
      <c r="B233" s="256"/>
      <c r="C233" s="256"/>
      <c r="D233" s="256"/>
      <c r="E233" s="256"/>
      <c r="F233" s="256"/>
      <c r="G233" s="257"/>
      <c r="H233" s="100"/>
      <c r="I233" s="32"/>
      <c r="J233" s="114">
        <f t="shared" si="7"/>
        <v>0</v>
      </c>
    </row>
    <row r="234" spans="1:10" x14ac:dyDescent="0.2">
      <c r="A234" s="247"/>
      <c r="B234" s="256"/>
      <c r="C234" s="256"/>
      <c r="D234" s="256"/>
      <c r="E234" s="256"/>
      <c r="F234" s="256"/>
      <c r="G234" s="257"/>
      <c r="H234" s="100"/>
      <c r="I234" s="32"/>
      <c r="J234" s="114">
        <f t="shared" si="7"/>
        <v>0</v>
      </c>
    </row>
    <row r="235" spans="1:10" x14ac:dyDescent="0.2">
      <c r="A235" s="247"/>
      <c r="B235" s="256"/>
      <c r="C235" s="256"/>
      <c r="D235" s="256"/>
      <c r="E235" s="256"/>
      <c r="F235" s="256"/>
      <c r="G235" s="257"/>
      <c r="H235" s="100"/>
      <c r="I235" s="32"/>
      <c r="J235" s="114">
        <f t="shared" si="7"/>
        <v>0</v>
      </c>
    </row>
    <row r="236" spans="1:10" x14ac:dyDescent="0.2">
      <c r="A236" s="247"/>
      <c r="B236" s="256"/>
      <c r="C236" s="256"/>
      <c r="D236" s="256"/>
      <c r="E236" s="256"/>
      <c r="F236" s="256"/>
      <c r="G236" s="257"/>
      <c r="H236" s="100"/>
      <c r="I236" s="32"/>
      <c r="J236" s="114">
        <f t="shared" si="7"/>
        <v>0</v>
      </c>
    </row>
    <row r="237" spans="1:10" x14ac:dyDescent="0.2">
      <c r="A237" s="247"/>
      <c r="B237" s="256"/>
      <c r="C237" s="256"/>
      <c r="D237" s="256"/>
      <c r="E237" s="256"/>
      <c r="F237" s="256"/>
      <c r="G237" s="257"/>
      <c r="H237" s="100"/>
      <c r="I237" s="32"/>
      <c r="J237" s="114">
        <f t="shared" si="7"/>
        <v>0</v>
      </c>
    </row>
    <row r="238" spans="1:10" ht="13.5" thickBot="1" x14ac:dyDescent="0.25">
      <c r="A238" s="93"/>
      <c r="B238" s="41"/>
      <c r="C238" s="41"/>
      <c r="D238" s="41"/>
      <c r="E238" s="41"/>
      <c r="F238" s="41"/>
      <c r="G238" s="41"/>
      <c r="H238" s="41"/>
      <c r="I238" s="101" t="s">
        <v>36</v>
      </c>
      <c r="J238" s="115">
        <f>SUM(J225:J237)</f>
        <v>0</v>
      </c>
    </row>
    <row r="239" spans="1:10" ht="14.25" thickTop="1" thickBot="1" x14ac:dyDescent="0.25">
      <c r="A239" s="48"/>
      <c r="B239" s="48"/>
      <c r="C239" s="48"/>
      <c r="D239" s="48"/>
      <c r="E239" s="48"/>
      <c r="F239" s="48"/>
      <c r="G239" s="48"/>
      <c r="H239" s="48"/>
      <c r="I239" s="102"/>
      <c r="J239" s="52"/>
    </row>
    <row r="240" spans="1:10" ht="13.5" thickTop="1" x14ac:dyDescent="0.2">
      <c r="A240" s="83" t="s">
        <v>37</v>
      </c>
      <c r="B240" s="84"/>
      <c r="C240" s="8"/>
      <c r="D240" s="86"/>
      <c r="E240" s="86"/>
      <c r="F240" s="86"/>
      <c r="G240" s="86"/>
      <c r="H240" s="117"/>
      <c r="I240" s="103" t="s">
        <v>33</v>
      </c>
      <c r="J240" s="104" t="s">
        <v>38</v>
      </c>
    </row>
    <row r="241" spans="1:10" x14ac:dyDescent="0.2">
      <c r="A241" s="25" t="s">
        <v>12</v>
      </c>
      <c r="B241" s="258"/>
      <c r="C241" s="259"/>
      <c r="D241" s="259"/>
      <c r="E241" s="259"/>
      <c r="F241" s="259"/>
      <c r="G241" s="259"/>
      <c r="H241" s="260"/>
      <c r="I241" s="105" t="s">
        <v>35</v>
      </c>
      <c r="J241" s="106" t="s">
        <v>39</v>
      </c>
    </row>
    <row r="242" spans="1:10" x14ac:dyDescent="0.2">
      <c r="A242" s="253"/>
      <c r="B242" s="274"/>
      <c r="C242" s="274"/>
      <c r="D242" s="274"/>
      <c r="E242" s="274"/>
      <c r="F242" s="274"/>
      <c r="G242" s="274"/>
      <c r="H242" s="269"/>
      <c r="I242" s="188"/>
      <c r="J242" s="189"/>
    </row>
    <row r="243" spans="1:10" x14ac:dyDescent="0.2">
      <c r="A243" s="253"/>
      <c r="B243" s="274"/>
      <c r="C243" s="274"/>
      <c r="D243" s="274"/>
      <c r="E243" s="274"/>
      <c r="F243" s="274"/>
      <c r="G243" s="274"/>
      <c r="H243" s="269"/>
      <c r="I243" s="188"/>
      <c r="J243" s="189"/>
    </row>
    <row r="244" spans="1:10" x14ac:dyDescent="0.2">
      <c r="A244" s="253"/>
      <c r="B244" s="274"/>
      <c r="C244" s="274"/>
      <c r="D244" s="274"/>
      <c r="E244" s="274"/>
      <c r="F244" s="274"/>
      <c r="G244" s="274"/>
      <c r="H244" s="269"/>
      <c r="I244" s="188"/>
      <c r="J244" s="189"/>
    </row>
    <row r="245" spans="1:10" x14ac:dyDescent="0.2">
      <c r="A245" s="253"/>
      <c r="B245" s="274"/>
      <c r="C245" s="274"/>
      <c r="D245" s="274"/>
      <c r="E245" s="274"/>
      <c r="F245" s="274"/>
      <c r="G245" s="274"/>
      <c r="H245" s="269"/>
      <c r="I245" s="188"/>
      <c r="J245" s="189"/>
    </row>
    <row r="246" spans="1:10" x14ac:dyDescent="0.2">
      <c r="A246" s="253"/>
      <c r="B246" s="274"/>
      <c r="C246" s="274"/>
      <c r="D246" s="274"/>
      <c r="E246" s="274"/>
      <c r="F246" s="274"/>
      <c r="G246" s="274"/>
      <c r="H246" s="269"/>
      <c r="I246" s="188"/>
      <c r="J246" s="189"/>
    </row>
    <row r="247" spans="1:10" x14ac:dyDescent="0.2">
      <c r="A247" s="253"/>
      <c r="B247" s="274"/>
      <c r="C247" s="274"/>
      <c r="D247" s="274"/>
      <c r="E247" s="274"/>
      <c r="F247" s="274"/>
      <c r="G247" s="274"/>
      <c r="H247" s="269"/>
      <c r="I247" s="188"/>
      <c r="J247" s="189"/>
    </row>
    <row r="248" spans="1:10" x14ac:dyDescent="0.2">
      <c r="A248" s="253"/>
      <c r="B248" s="274"/>
      <c r="C248" s="274"/>
      <c r="D248" s="274"/>
      <c r="E248" s="274"/>
      <c r="F248" s="274"/>
      <c r="G248" s="274"/>
      <c r="H248" s="269"/>
      <c r="I248" s="188"/>
      <c r="J248" s="189"/>
    </row>
    <row r="249" spans="1:10" x14ac:dyDescent="0.2">
      <c r="A249" s="247"/>
      <c r="B249" s="256"/>
      <c r="C249" s="256"/>
      <c r="D249" s="256"/>
      <c r="E249" s="256"/>
      <c r="F249" s="256"/>
      <c r="G249" s="256"/>
      <c r="H249" s="257"/>
      <c r="I249" s="107"/>
      <c r="J249" s="108"/>
    </row>
    <row r="250" spans="1:10" x14ac:dyDescent="0.2">
      <c r="A250" s="247"/>
      <c r="B250" s="256"/>
      <c r="C250" s="256"/>
      <c r="D250" s="256"/>
      <c r="E250" s="256"/>
      <c r="F250" s="256"/>
      <c r="G250" s="256"/>
      <c r="H250" s="257"/>
      <c r="I250" s="107"/>
      <c r="J250" s="108"/>
    </row>
    <row r="251" spans="1:10" x14ac:dyDescent="0.2">
      <c r="A251" s="247"/>
      <c r="B251" s="256"/>
      <c r="C251" s="256"/>
      <c r="D251" s="256"/>
      <c r="E251" s="256"/>
      <c r="F251" s="256"/>
      <c r="G251" s="256"/>
      <c r="H251" s="257"/>
      <c r="I251" s="107"/>
      <c r="J251" s="108"/>
    </row>
    <row r="252" spans="1:10" x14ac:dyDescent="0.2">
      <c r="A252" s="247"/>
      <c r="B252" s="256"/>
      <c r="C252" s="256"/>
      <c r="D252" s="256"/>
      <c r="E252" s="256"/>
      <c r="F252" s="256"/>
      <c r="G252" s="256"/>
      <c r="H252" s="257"/>
      <c r="I252" s="107"/>
      <c r="J252" s="108"/>
    </row>
    <row r="253" spans="1:10" ht="13.5" thickBot="1" x14ac:dyDescent="0.25">
      <c r="A253" s="262"/>
      <c r="B253" s="263"/>
      <c r="C253" s="263"/>
      <c r="D253" s="263"/>
      <c r="E253" s="263"/>
      <c r="F253" s="263"/>
      <c r="G253" s="263"/>
      <c r="H253" s="264"/>
      <c r="I253" s="109"/>
      <c r="J253" s="110"/>
    </row>
    <row r="254" spans="1:10" ht="13.5" thickTop="1" x14ac:dyDescent="0.2"/>
    <row r="255" spans="1:10" ht="12.75" customHeight="1" x14ac:dyDescent="0.2">
      <c r="A255" s="211" t="s">
        <v>68</v>
      </c>
      <c r="B255" s="212"/>
      <c r="C255" s="69"/>
      <c r="D255" s="217" t="s">
        <v>57</v>
      </c>
      <c r="E255" s="218"/>
      <c r="F255" s="218"/>
      <c r="G255" s="219"/>
      <c r="H255" s="69"/>
      <c r="I255" s="226" t="s">
        <v>51</v>
      </c>
      <c r="J255" s="227"/>
    </row>
    <row r="256" spans="1:10" ht="12.75" customHeight="1" x14ac:dyDescent="0.2">
      <c r="A256" s="213"/>
      <c r="B256" s="214"/>
      <c r="C256" s="69"/>
      <c r="D256" s="220"/>
      <c r="E256" s="221"/>
      <c r="F256" s="221"/>
      <c r="G256" s="222"/>
      <c r="H256" s="69"/>
      <c r="I256" s="228"/>
      <c r="J256" s="229"/>
    </row>
    <row r="257" spans="1:10" ht="12.75" customHeight="1" x14ac:dyDescent="0.2">
      <c r="A257" s="213"/>
      <c r="B257" s="214"/>
      <c r="C257" s="69"/>
      <c r="D257" s="220"/>
      <c r="E257" s="221"/>
      <c r="F257" s="221"/>
      <c r="G257" s="222"/>
      <c r="H257" s="69"/>
      <c r="I257" s="228"/>
      <c r="J257" s="229"/>
    </row>
    <row r="258" spans="1:10" ht="12.75" customHeight="1" x14ac:dyDescent="0.2">
      <c r="A258" s="215"/>
      <c r="B258" s="216"/>
      <c r="C258" s="69"/>
      <c r="D258" s="223"/>
      <c r="E258" s="224"/>
      <c r="F258" s="224"/>
      <c r="G258" s="225"/>
      <c r="H258" s="69"/>
      <c r="I258" s="230"/>
      <c r="J258" s="231"/>
    </row>
    <row r="259" spans="1:10" ht="7.5" customHeight="1" thickBot="1" x14ac:dyDescent="0.25">
      <c r="A259" s="142"/>
      <c r="B259" s="142"/>
      <c r="C259" s="69"/>
      <c r="D259" s="138"/>
      <c r="E259" s="138"/>
      <c r="F259" s="138"/>
      <c r="G259" s="138"/>
      <c r="H259" s="69"/>
      <c r="I259" s="139"/>
      <c r="J259" s="141"/>
    </row>
    <row r="260" spans="1:10" ht="13.5" thickTop="1" x14ac:dyDescent="0.2">
      <c r="A260" s="20" t="s">
        <v>8</v>
      </c>
      <c r="B260" s="21"/>
      <c r="C260" s="22"/>
      <c r="D260" s="140"/>
      <c r="E260" s="242"/>
      <c r="F260" s="243"/>
      <c r="G260" s="23" t="s">
        <v>9</v>
      </c>
      <c r="H260" s="23" t="s">
        <v>10</v>
      </c>
      <c r="I260" s="23"/>
      <c r="J260" s="24" t="s">
        <v>2</v>
      </c>
    </row>
    <row r="261" spans="1:10" x14ac:dyDescent="0.2">
      <c r="A261" s="25" t="s">
        <v>11</v>
      </c>
      <c r="B261" s="26"/>
      <c r="C261" s="27"/>
      <c r="D261" s="266" t="s">
        <v>47</v>
      </c>
      <c r="E261" s="267"/>
      <c r="F261" s="252"/>
      <c r="G261" s="28" t="s">
        <v>13</v>
      </c>
      <c r="H261" s="29" t="s">
        <v>14</v>
      </c>
      <c r="I261" s="28" t="s">
        <v>15</v>
      </c>
      <c r="J261" s="30" t="s">
        <v>16</v>
      </c>
    </row>
    <row r="262" spans="1:10" x14ac:dyDescent="0.2">
      <c r="A262" s="253"/>
      <c r="B262" s="254"/>
      <c r="C262" s="255"/>
      <c r="D262" s="268"/>
      <c r="E262" s="254"/>
      <c r="F262" s="269"/>
      <c r="G262" s="178"/>
      <c r="H262" s="178"/>
      <c r="I262" s="178"/>
      <c r="J262" s="111">
        <f t="shared" ref="J262:J273" si="8">1000*SUM(G262*H262+I262)</f>
        <v>0</v>
      </c>
    </row>
    <row r="263" spans="1:10" x14ac:dyDescent="0.2">
      <c r="A263" s="247"/>
      <c r="B263" s="245"/>
      <c r="C263" s="246"/>
      <c r="D263" s="251"/>
      <c r="E263" s="245"/>
      <c r="F263" s="252"/>
      <c r="G263" s="31"/>
      <c r="H263" s="31"/>
      <c r="I263" s="31"/>
      <c r="J263" s="111">
        <f t="shared" si="8"/>
        <v>0</v>
      </c>
    </row>
    <row r="264" spans="1:10" x14ac:dyDescent="0.2">
      <c r="A264" s="244"/>
      <c r="B264" s="245"/>
      <c r="C264" s="246"/>
      <c r="D264" s="251"/>
      <c r="E264" s="245"/>
      <c r="F264" s="252"/>
      <c r="G264" s="35"/>
      <c r="H264" s="35"/>
      <c r="I264" s="35"/>
      <c r="J264" s="111">
        <f t="shared" si="8"/>
        <v>0</v>
      </c>
    </row>
    <row r="265" spans="1:10" x14ac:dyDescent="0.2">
      <c r="A265" s="247"/>
      <c r="B265" s="245"/>
      <c r="C265" s="246"/>
      <c r="D265" s="251"/>
      <c r="E265" s="245"/>
      <c r="F265" s="252"/>
      <c r="G265" s="31"/>
      <c r="H265" s="31"/>
      <c r="I265" s="31"/>
      <c r="J265" s="111">
        <f t="shared" si="8"/>
        <v>0</v>
      </c>
    </row>
    <row r="266" spans="1:10" x14ac:dyDescent="0.2">
      <c r="A266" s="247"/>
      <c r="B266" s="245"/>
      <c r="C266" s="246"/>
      <c r="D266" s="251"/>
      <c r="E266" s="245"/>
      <c r="F266" s="252"/>
      <c r="G266" s="31"/>
      <c r="H266" s="31"/>
      <c r="I266" s="31"/>
      <c r="J266" s="111">
        <f t="shared" si="8"/>
        <v>0</v>
      </c>
    </row>
    <row r="267" spans="1:10" x14ac:dyDescent="0.2">
      <c r="A267" s="247"/>
      <c r="B267" s="245"/>
      <c r="C267" s="246"/>
      <c r="D267" s="251"/>
      <c r="E267" s="245"/>
      <c r="F267" s="252"/>
      <c r="G267" s="31"/>
      <c r="H267" s="31"/>
      <c r="I267" s="31"/>
      <c r="J267" s="111">
        <f t="shared" si="8"/>
        <v>0</v>
      </c>
    </row>
    <row r="268" spans="1:10" x14ac:dyDescent="0.2">
      <c r="A268" s="247"/>
      <c r="B268" s="245"/>
      <c r="C268" s="246"/>
      <c r="D268" s="251"/>
      <c r="E268" s="245"/>
      <c r="F268" s="252"/>
      <c r="G268" s="31"/>
      <c r="H268" s="31"/>
      <c r="I268" s="31"/>
      <c r="J268" s="111">
        <f t="shared" si="8"/>
        <v>0</v>
      </c>
    </row>
    <row r="269" spans="1:10" x14ac:dyDescent="0.2">
      <c r="A269" s="247"/>
      <c r="B269" s="245"/>
      <c r="C269" s="246"/>
      <c r="D269" s="251"/>
      <c r="E269" s="245"/>
      <c r="F269" s="252"/>
      <c r="G269" s="31"/>
      <c r="H269" s="31"/>
      <c r="I269" s="31"/>
      <c r="J269" s="111">
        <f t="shared" si="8"/>
        <v>0</v>
      </c>
    </row>
    <row r="270" spans="1:10" x14ac:dyDescent="0.2">
      <c r="A270" s="247"/>
      <c r="B270" s="245"/>
      <c r="C270" s="246"/>
      <c r="D270" s="251"/>
      <c r="E270" s="245"/>
      <c r="F270" s="252"/>
      <c r="G270" s="31"/>
      <c r="H270" s="31"/>
      <c r="I270" s="31"/>
      <c r="J270" s="111">
        <f t="shared" si="8"/>
        <v>0</v>
      </c>
    </row>
    <row r="271" spans="1:10" x14ac:dyDescent="0.2">
      <c r="A271" s="247"/>
      <c r="B271" s="245"/>
      <c r="C271" s="246"/>
      <c r="D271" s="251"/>
      <c r="E271" s="245"/>
      <c r="F271" s="252"/>
      <c r="G271" s="31"/>
      <c r="H271" s="31"/>
      <c r="I271" s="31"/>
      <c r="J271" s="111">
        <f t="shared" si="8"/>
        <v>0</v>
      </c>
    </row>
    <row r="272" spans="1:10" x14ac:dyDescent="0.2">
      <c r="A272" s="247"/>
      <c r="B272" s="245"/>
      <c r="C272" s="246"/>
      <c r="D272" s="251"/>
      <c r="E272" s="245"/>
      <c r="F272" s="252"/>
      <c r="G272" s="31"/>
      <c r="H272" s="31"/>
      <c r="I272" s="31"/>
      <c r="J272" s="111">
        <f t="shared" si="8"/>
        <v>0</v>
      </c>
    </row>
    <row r="273" spans="1:10" x14ac:dyDescent="0.2">
      <c r="A273" s="247"/>
      <c r="B273" s="245"/>
      <c r="C273" s="246"/>
      <c r="D273" s="251"/>
      <c r="E273" s="245"/>
      <c r="F273" s="252"/>
      <c r="G273" s="31"/>
      <c r="H273" s="31"/>
      <c r="I273" s="31"/>
      <c r="J273" s="111">
        <f t="shared" si="8"/>
        <v>0</v>
      </c>
    </row>
    <row r="274" spans="1:10" x14ac:dyDescent="0.2">
      <c r="A274" s="36"/>
      <c r="B274" s="37"/>
      <c r="C274" s="37"/>
      <c r="D274" s="38"/>
      <c r="G274" s="39" t="s">
        <v>7</v>
      </c>
      <c r="H274" s="118">
        <f>SUM(H262:H273)</f>
        <v>0</v>
      </c>
      <c r="I274" s="119">
        <f>SUM(I262:I273)</f>
        <v>0</v>
      </c>
      <c r="J274" s="112"/>
    </row>
    <row r="275" spans="1:10" ht="13.5" thickBot="1" x14ac:dyDescent="0.25">
      <c r="A275" s="40"/>
      <c r="B275" s="41"/>
      <c r="C275" s="42"/>
      <c r="D275" s="43"/>
      <c r="E275" s="44"/>
      <c r="F275" s="45"/>
      <c r="G275" s="19"/>
      <c r="H275" s="41"/>
      <c r="I275" s="46" t="s">
        <v>17</v>
      </c>
      <c r="J275" s="113">
        <f>SUM(J262:J274)</f>
        <v>0</v>
      </c>
    </row>
    <row r="276" spans="1:10" ht="14.25" thickTop="1" thickBot="1" x14ac:dyDescent="0.25">
      <c r="A276" s="47"/>
      <c r="B276" s="48"/>
      <c r="C276" s="47"/>
      <c r="D276" s="49"/>
      <c r="E276" s="50"/>
      <c r="F276" s="51"/>
      <c r="G276" s="52"/>
      <c r="H276" s="48"/>
      <c r="I276" s="53"/>
      <c r="J276" s="54"/>
    </row>
    <row r="277" spans="1:10" ht="13.5" thickTop="1" x14ac:dyDescent="0.2">
      <c r="A277" s="55" t="s">
        <v>18</v>
      </c>
      <c r="B277" s="8"/>
      <c r="C277" s="56"/>
      <c r="D277" s="57"/>
      <c r="E277" s="57"/>
      <c r="F277" s="58" t="s">
        <v>19</v>
      </c>
      <c r="G277" s="59" t="s">
        <v>20</v>
      </c>
      <c r="H277" s="60" t="s">
        <v>21</v>
      </c>
      <c r="I277" s="58" t="s">
        <v>22</v>
      </c>
      <c r="J277" s="61" t="s">
        <v>3</v>
      </c>
    </row>
    <row r="278" spans="1:10" x14ac:dyDescent="0.2">
      <c r="A278" s="25" t="s">
        <v>12</v>
      </c>
      <c r="B278" s="26"/>
      <c r="C278" s="26"/>
      <c r="D278" s="62"/>
      <c r="E278" s="27"/>
      <c r="F278" s="29" t="s">
        <v>23</v>
      </c>
      <c r="G278" s="63" t="s">
        <v>24</v>
      </c>
      <c r="H278" s="60" t="s">
        <v>25</v>
      </c>
      <c r="I278" s="29" t="s">
        <v>26</v>
      </c>
      <c r="J278" s="30" t="s">
        <v>16</v>
      </c>
    </row>
    <row r="279" spans="1:10" x14ac:dyDescent="0.2">
      <c r="A279" s="247"/>
      <c r="B279" s="245"/>
      <c r="C279" s="245"/>
      <c r="D279" s="245"/>
      <c r="E279" s="246"/>
      <c r="F279" s="31"/>
      <c r="G279" s="64"/>
      <c r="H279" s="33"/>
      <c r="I279" s="31"/>
      <c r="J279" s="114">
        <f t="shared" ref="J279:J289" si="9">1000*SUM(F279*G279+H279*I279)</f>
        <v>0</v>
      </c>
    </row>
    <row r="280" spans="1:10" x14ac:dyDescent="0.2">
      <c r="A280" s="244"/>
      <c r="B280" s="245"/>
      <c r="C280" s="245"/>
      <c r="D280" s="245"/>
      <c r="E280" s="246"/>
      <c r="F280" s="35"/>
      <c r="G280" s="66"/>
      <c r="H280" s="34"/>
      <c r="I280" s="35"/>
      <c r="J280" s="114">
        <f t="shared" si="9"/>
        <v>0</v>
      </c>
    </row>
    <row r="281" spans="1:10" x14ac:dyDescent="0.2">
      <c r="A281" s="244"/>
      <c r="B281" s="245"/>
      <c r="C281" s="245"/>
      <c r="D281" s="245"/>
      <c r="E281" s="246"/>
      <c r="F281" s="31"/>
      <c r="G281" s="64"/>
      <c r="H281" s="33"/>
      <c r="I281" s="31"/>
      <c r="J281" s="114">
        <f t="shared" si="9"/>
        <v>0</v>
      </c>
    </row>
    <row r="282" spans="1:10" x14ac:dyDescent="0.2">
      <c r="A282" s="244"/>
      <c r="B282" s="245"/>
      <c r="C282" s="245"/>
      <c r="D282" s="245"/>
      <c r="E282" s="246"/>
      <c r="F282" s="31"/>
      <c r="G282" s="64"/>
      <c r="H282" s="33"/>
      <c r="I282" s="31"/>
      <c r="J282" s="114">
        <f t="shared" si="9"/>
        <v>0</v>
      </c>
    </row>
    <row r="283" spans="1:10" x14ac:dyDescent="0.2">
      <c r="A283" s="244"/>
      <c r="B283" s="245"/>
      <c r="C283" s="245"/>
      <c r="D283" s="245"/>
      <c r="E283" s="246"/>
      <c r="F283" s="31"/>
      <c r="G283" s="64"/>
      <c r="H283" s="33"/>
      <c r="I283" s="31"/>
      <c r="J283" s="114">
        <f t="shared" si="9"/>
        <v>0</v>
      </c>
    </row>
    <row r="284" spans="1:10" x14ac:dyDescent="0.2">
      <c r="A284" s="244"/>
      <c r="B284" s="245"/>
      <c r="C284" s="245"/>
      <c r="D284" s="245"/>
      <c r="E284" s="246"/>
      <c r="F284" s="31"/>
      <c r="G284" s="64"/>
      <c r="H284" s="33"/>
      <c r="I284" s="31"/>
      <c r="J284" s="114">
        <f t="shared" si="9"/>
        <v>0</v>
      </c>
    </row>
    <row r="285" spans="1:10" x14ac:dyDescent="0.2">
      <c r="A285" s="244"/>
      <c r="B285" s="245"/>
      <c r="C285" s="245"/>
      <c r="D285" s="245"/>
      <c r="E285" s="246"/>
      <c r="F285" s="31"/>
      <c r="G285" s="64"/>
      <c r="H285" s="33"/>
      <c r="I285" s="31"/>
      <c r="J285" s="114">
        <f t="shared" si="9"/>
        <v>0</v>
      </c>
    </row>
    <row r="286" spans="1:10" x14ac:dyDescent="0.2">
      <c r="A286" s="244"/>
      <c r="B286" s="245"/>
      <c r="C286" s="245"/>
      <c r="D286" s="245"/>
      <c r="E286" s="246"/>
      <c r="F286" s="31"/>
      <c r="G286" s="64"/>
      <c r="H286" s="33"/>
      <c r="I286" s="31"/>
      <c r="J286" s="114">
        <f t="shared" si="9"/>
        <v>0</v>
      </c>
    </row>
    <row r="287" spans="1:10" x14ac:dyDescent="0.2">
      <c r="A287" s="244"/>
      <c r="B287" s="245"/>
      <c r="C287" s="245"/>
      <c r="D287" s="245"/>
      <c r="E287" s="246"/>
      <c r="F287" s="31"/>
      <c r="G287" s="64"/>
      <c r="H287" s="33"/>
      <c r="I287" s="31"/>
      <c r="J287" s="114">
        <f t="shared" si="9"/>
        <v>0</v>
      </c>
    </row>
    <row r="288" spans="1:10" x14ac:dyDescent="0.2">
      <c r="A288" s="244"/>
      <c r="B288" s="245"/>
      <c r="C288" s="245"/>
      <c r="D288" s="245"/>
      <c r="E288" s="246"/>
      <c r="F288" s="31"/>
      <c r="G288" s="64"/>
      <c r="H288" s="33"/>
      <c r="I288" s="31"/>
      <c r="J288" s="114">
        <f t="shared" si="9"/>
        <v>0</v>
      </c>
    </row>
    <row r="289" spans="1:10" x14ac:dyDescent="0.2">
      <c r="A289" s="244"/>
      <c r="B289" s="245"/>
      <c r="C289" s="245"/>
      <c r="D289" s="245"/>
      <c r="E289" s="246"/>
      <c r="F289" s="31"/>
      <c r="G289" s="64"/>
      <c r="H289" s="33"/>
      <c r="I289" s="31"/>
      <c r="J289" s="114">
        <f t="shared" si="9"/>
        <v>0</v>
      </c>
    </row>
    <row r="290" spans="1:10" ht="13.5" thickBot="1" x14ac:dyDescent="0.25">
      <c r="A290" s="40"/>
      <c r="B290" s="41"/>
      <c r="C290" s="67"/>
      <c r="D290" s="41"/>
      <c r="E290" s="41"/>
      <c r="F290" s="41"/>
      <c r="G290" s="41"/>
      <c r="H290" s="41"/>
      <c r="I290" s="68" t="s">
        <v>27</v>
      </c>
      <c r="J290" s="115">
        <f>SUM(J279:J289)</f>
        <v>0</v>
      </c>
    </row>
    <row r="291" spans="1:10" ht="13.5" thickTop="1" x14ac:dyDescent="0.2">
      <c r="A291" s="69"/>
      <c r="B291" s="69"/>
      <c r="C291" s="69"/>
      <c r="D291" s="69"/>
      <c r="E291" s="69"/>
      <c r="F291" s="69"/>
      <c r="G291" s="69"/>
      <c r="H291" s="69"/>
      <c r="I291" s="69"/>
      <c r="J291" s="69"/>
    </row>
    <row r="292" spans="1:10" ht="12.75" customHeight="1" x14ac:dyDescent="0.2">
      <c r="A292" s="211" t="s">
        <v>69</v>
      </c>
      <c r="B292" s="212"/>
      <c r="C292" s="69"/>
      <c r="D292" s="217" t="s">
        <v>57</v>
      </c>
      <c r="E292" s="218"/>
      <c r="F292" s="218"/>
      <c r="G292" s="219"/>
      <c r="H292" s="69"/>
      <c r="I292" s="226" t="s">
        <v>49</v>
      </c>
      <c r="J292" s="227"/>
    </row>
    <row r="293" spans="1:10" ht="12.75" customHeight="1" x14ac:dyDescent="0.2">
      <c r="A293" s="213"/>
      <c r="B293" s="214"/>
      <c r="C293" s="69"/>
      <c r="D293" s="220"/>
      <c r="E293" s="221"/>
      <c r="F293" s="221"/>
      <c r="G293" s="222"/>
      <c r="H293" s="69"/>
      <c r="I293" s="228"/>
      <c r="J293" s="229"/>
    </row>
    <row r="294" spans="1:10" ht="12.75" customHeight="1" x14ac:dyDescent="0.2">
      <c r="A294" s="213"/>
      <c r="B294" s="214"/>
      <c r="C294" s="69"/>
      <c r="D294" s="220"/>
      <c r="E294" s="221"/>
      <c r="F294" s="221"/>
      <c r="G294" s="222"/>
      <c r="H294" s="69"/>
      <c r="I294" s="228"/>
      <c r="J294" s="229"/>
    </row>
    <row r="295" spans="1:10" ht="12.75" customHeight="1" x14ac:dyDescent="0.2">
      <c r="A295" s="215"/>
      <c r="B295" s="216"/>
      <c r="C295" s="69"/>
      <c r="D295" s="223"/>
      <c r="E295" s="224"/>
      <c r="F295" s="224"/>
      <c r="G295" s="225"/>
      <c r="H295" s="69"/>
      <c r="I295" s="230"/>
      <c r="J295" s="231"/>
    </row>
    <row r="296" spans="1:10" ht="13.5" thickBot="1" x14ac:dyDescent="0.25">
      <c r="A296" s="69"/>
      <c r="B296" s="69"/>
      <c r="C296" s="69"/>
      <c r="D296" s="69"/>
      <c r="E296" s="69"/>
      <c r="F296" s="69"/>
      <c r="G296" s="69"/>
      <c r="H296" s="69"/>
      <c r="I296" s="69"/>
      <c r="J296" s="69"/>
    </row>
    <row r="297" spans="1:10" ht="13.5" thickTop="1" x14ac:dyDescent="0.2">
      <c r="A297" s="70" t="s">
        <v>28</v>
      </c>
      <c r="B297" s="3"/>
      <c r="C297" s="71"/>
      <c r="D297" s="72"/>
      <c r="E297" s="72"/>
      <c r="F297" s="72"/>
      <c r="G297" s="72"/>
      <c r="H297" s="72"/>
      <c r="I297" s="72"/>
      <c r="J297" s="24" t="s">
        <v>48</v>
      </c>
    </row>
    <row r="298" spans="1:10" x14ac:dyDescent="0.2">
      <c r="A298" s="25" t="s">
        <v>12</v>
      </c>
      <c r="B298" s="26"/>
      <c r="C298" s="26"/>
      <c r="D298" s="73"/>
      <c r="E298" s="74"/>
      <c r="F298" s="74"/>
      <c r="G298" s="74"/>
      <c r="H298" s="74"/>
      <c r="I298" s="75"/>
      <c r="J298" s="30" t="s">
        <v>16</v>
      </c>
    </row>
    <row r="299" spans="1:10" x14ac:dyDescent="0.2">
      <c r="A299" s="248"/>
      <c r="B299" s="249"/>
      <c r="C299" s="249"/>
      <c r="D299" s="249"/>
      <c r="E299" s="249"/>
      <c r="F299" s="249"/>
      <c r="G299" s="249"/>
      <c r="H299" s="249"/>
      <c r="I299" s="250"/>
      <c r="J299" s="65"/>
    </row>
    <row r="300" spans="1:10" x14ac:dyDescent="0.2">
      <c r="A300" s="248"/>
      <c r="B300" s="249"/>
      <c r="C300" s="249"/>
      <c r="D300" s="249"/>
      <c r="E300" s="249"/>
      <c r="F300" s="249"/>
      <c r="G300" s="249"/>
      <c r="H300" s="249"/>
      <c r="I300" s="250"/>
      <c r="J300" s="65"/>
    </row>
    <row r="301" spans="1:10" x14ac:dyDescent="0.2">
      <c r="A301" s="248"/>
      <c r="B301" s="249"/>
      <c r="C301" s="249"/>
      <c r="D301" s="249"/>
      <c r="E301" s="249"/>
      <c r="F301" s="249"/>
      <c r="G301" s="249"/>
      <c r="H301" s="249"/>
      <c r="I301" s="250"/>
      <c r="J301" s="76"/>
    </row>
    <row r="302" spans="1:10" x14ac:dyDescent="0.2">
      <c r="A302" s="248"/>
      <c r="B302" s="249"/>
      <c r="C302" s="249"/>
      <c r="D302" s="249"/>
      <c r="E302" s="249"/>
      <c r="F302" s="249"/>
      <c r="G302" s="249"/>
      <c r="H302" s="249"/>
      <c r="I302" s="250"/>
      <c r="J302" s="65"/>
    </row>
    <row r="303" spans="1:10" x14ac:dyDescent="0.2">
      <c r="A303" s="248"/>
      <c r="B303" s="249"/>
      <c r="C303" s="249"/>
      <c r="D303" s="249"/>
      <c r="E303" s="249"/>
      <c r="F303" s="249"/>
      <c r="G303" s="249"/>
      <c r="H303" s="249"/>
      <c r="I303" s="250"/>
      <c r="J303" s="65"/>
    </row>
    <row r="304" spans="1:10" x14ac:dyDescent="0.2">
      <c r="A304" s="248"/>
      <c r="B304" s="249"/>
      <c r="C304" s="249"/>
      <c r="D304" s="249"/>
      <c r="E304" s="249"/>
      <c r="F304" s="249"/>
      <c r="G304" s="249"/>
      <c r="H304" s="249"/>
      <c r="I304" s="250"/>
      <c r="J304" s="65"/>
    </row>
    <row r="305" spans="1:10" x14ac:dyDescent="0.2">
      <c r="A305" s="248"/>
      <c r="B305" s="249"/>
      <c r="C305" s="249"/>
      <c r="D305" s="249"/>
      <c r="E305" s="249"/>
      <c r="F305" s="249"/>
      <c r="G305" s="249"/>
      <c r="H305" s="249"/>
      <c r="I305" s="250"/>
      <c r="J305" s="65"/>
    </row>
    <row r="306" spans="1:10" x14ac:dyDescent="0.2">
      <c r="A306" s="248"/>
      <c r="B306" s="249"/>
      <c r="C306" s="249"/>
      <c r="D306" s="249"/>
      <c r="E306" s="249"/>
      <c r="F306" s="249"/>
      <c r="G306" s="249"/>
      <c r="H306" s="249"/>
      <c r="I306" s="250"/>
      <c r="J306" s="65"/>
    </row>
    <row r="307" spans="1:10" x14ac:dyDescent="0.2">
      <c r="A307" s="248"/>
      <c r="B307" s="249"/>
      <c r="C307" s="249"/>
      <c r="D307" s="249"/>
      <c r="E307" s="249"/>
      <c r="F307" s="249"/>
      <c r="G307" s="249"/>
      <c r="H307" s="249"/>
      <c r="I307" s="250"/>
      <c r="J307" s="65"/>
    </row>
    <row r="308" spans="1:10" x14ac:dyDescent="0.2">
      <c r="A308" s="248"/>
      <c r="B308" s="249"/>
      <c r="C308" s="249"/>
      <c r="D308" s="249"/>
      <c r="E308" s="249"/>
      <c r="F308" s="249"/>
      <c r="G308" s="249"/>
      <c r="H308" s="249"/>
      <c r="I308" s="250"/>
      <c r="J308" s="65"/>
    </row>
    <row r="309" spans="1:10" x14ac:dyDescent="0.2">
      <c r="A309" s="248"/>
      <c r="B309" s="249"/>
      <c r="C309" s="249"/>
      <c r="D309" s="249"/>
      <c r="E309" s="249"/>
      <c r="F309" s="249"/>
      <c r="G309" s="249"/>
      <c r="H309" s="249"/>
      <c r="I309" s="250"/>
      <c r="J309" s="65"/>
    </row>
    <row r="310" spans="1:10" x14ac:dyDescent="0.2">
      <c r="A310" s="248"/>
      <c r="B310" s="249"/>
      <c r="C310" s="249"/>
      <c r="D310" s="249"/>
      <c r="E310" s="249"/>
      <c r="F310" s="249"/>
      <c r="G310" s="249"/>
      <c r="H310" s="249"/>
      <c r="I310" s="250"/>
      <c r="J310" s="65"/>
    </row>
    <row r="311" spans="1:10" x14ac:dyDescent="0.2">
      <c r="A311" s="248"/>
      <c r="B311" s="249"/>
      <c r="C311" s="249"/>
      <c r="D311" s="249"/>
      <c r="E311" s="249"/>
      <c r="F311" s="249"/>
      <c r="G311" s="249"/>
      <c r="H311" s="249"/>
      <c r="I311" s="250"/>
      <c r="J311" s="65"/>
    </row>
    <row r="312" spans="1:10" ht="13.5" thickBot="1" x14ac:dyDescent="0.25">
      <c r="A312" s="77" t="s">
        <v>43</v>
      </c>
      <c r="B312" s="41"/>
      <c r="C312" s="67"/>
      <c r="D312" s="41"/>
      <c r="E312" s="41"/>
      <c r="F312" s="41"/>
      <c r="G312" s="41"/>
      <c r="H312" s="41"/>
      <c r="I312" s="78" t="s">
        <v>29</v>
      </c>
      <c r="J312" s="116">
        <f>SUM(J299:J311)</f>
        <v>0</v>
      </c>
    </row>
    <row r="313" spans="1:10" ht="14.25" thickTop="1" thickBot="1" x14ac:dyDescent="0.25">
      <c r="A313" s="79"/>
      <c r="B313" s="80"/>
      <c r="C313" s="79"/>
      <c r="D313" s="80"/>
      <c r="E313" s="80"/>
      <c r="F313" s="80"/>
      <c r="G313" s="80"/>
      <c r="H313" s="80"/>
      <c r="I313" s="81"/>
      <c r="J313" s="82"/>
    </row>
    <row r="314" spans="1:10" ht="13.5" thickTop="1" x14ac:dyDescent="0.2">
      <c r="A314" s="83" t="s">
        <v>30</v>
      </c>
      <c r="B314" s="84"/>
      <c r="C314" s="85"/>
      <c r="D314" s="86"/>
      <c r="E314" s="86"/>
      <c r="F314" s="86"/>
      <c r="G314" s="86"/>
      <c r="H314" s="87"/>
      <c r="I314" s="87"/>
      <c r="J314" s="88" t="s">
        <v>5</v>
      </c>
    </row>
    <row r="315" spans="1:10" x14ac:dyDescent="0.2">
      <c r="A315" s="89" t="s">
        <v>12</v>
      </c>
      <c r="B315" s="26"/>
      <c r="C315" s="26"/>
      <c r="D315" s="74"/>
      <c r="E315" s="74"/>
      <c r="F315" s="74"/>
      <c r="G315" s="74"/>
      <c r="H315" s="90"/>
      <c r="I315" s="91"/>
      <c r="J315" s="92" t="s">
        <v>16</v>
      </c>
    </row>
    <row r="316" spans="1:10" x14ac:dyDescent="0.2">
      <c r="A316" s="248"/>
      <c r="B316" s="249"/>
      <c r="C316" s="249"/>
      <c r="D316" s="249"/>
      <c r="E316" s="249"/>
      <c r="F316" s="249"/>
      <c r="G316" s="249"/>
      <c r="H316" s="249"/>
      <c r="I316" s="250"/>
      <c r="J316" s="65"/>
    </row>
    <row r="317" spans="1:10" x14ac:dyDescent="0.2">
      <c r="A317" s="248"/>
      <c r="B317" s="249"/>
      <c r="C317" s="249"/>
      <c r="D317" s="249"/>
      <c r="E317" s="249"/>
      <c r="F317" s="249"/>
      <c r="G317" s="249"/>
      <c r="H317" s="249"/>
      <c r="I317" s="250"/>
      <c r="J317" s="65"/>
    </row>
    <row r="318" spans="1:10" x14ac:dyDescent="0.2">
      <c r="A318" s="248"/>
      <c r="B318" s="249"/>
      <c r="C318" s="249"/>
      <c r="D318" s="249"/>
      <c r="E318" s="249"/>
      <c r="F318" s="249"/>
      <c r="G318" s="249"/>
      <c r="H318" s="249"/>
      <c r="I318" s="250"/>
      <c r="J318" s="65"/>
    </row>
    <row r="319" spans="1:10" x14ac:dyDescent="0.2">
      <c r="A319" s="248"/>
      <c r="B319" s="249"/>
      <c r="C319" s="249"/>
      <c r="D319" s="249"/>
      <c r="E319" s="249"/>
      <c r="F319" s="249"/>
      <c r="G319" s="249"/>
      <c r="H319" s="249"/>
      <c r="I319" s="250"/>
      <c r="J319" s="65"/>
    </row>
    <row r="320" spans="1:10" x14ac:dyDescent="0.2">
      <c r="A320" s="248"/>
      <c r="B320" s="249"/>
      <c r="C320" s="249"/>
      <c r="D320" s="249"/>
      <c r="E320" s="249"/>
      <c r="F320" s="249"/>
      <c r="G320" s="249"/>
      <c r="H320" s="249"/>
      <c r="I320" s="250"/>
      <c r="J320" s="65"/>
    </row>
    <row r="321" spans="1:10" x14ac:dyDescent="0.2">
      <c r="A321" s="248"/>
      <c r="B321" s="249"/>
      <c r="C321" s="249"/>
      <c r="D321" s="249"/>
      <c r="E321" s="249"/>
      <c r="F321" s="249"/>
      <c r="G321" s="249"/>
      <c r="H321" s="249"/>
      <c r="I321" s="250"/>
      <c r="J321" s="65"/>
    </row>
    <row r="322" spans="1:10" x14ac:dyDescent="0.2">
      <c r="A322" s="248"/>
      <c r="B322" s="249"/>
      <c r="C322" s="249"/>
      <c r="D322" s="249"/>
      <c r="E322" s="249"/>
      <c r="F322" s="249"/>
      <c r="G322" s="249"/>
      <c r="H322" s="249"/>
      <c r="I322" s="250"/>
      <c r="J322" s="65"/>
    </row>
    <row r="323" spans="1:10" x14ac:dyDescent="0.2">
      <c r="A323" s="248"/>
      <c r="B323" s="249"/>
      <c r="C323" s="249"/>
      <c r="D323" s="249"/>
      <c r="E323" s="249"/>
      <c r="F323" s="249"/>
      <c r="G323" s="249"/>
      <c r="H323" s="249"/>
      <c r="I323" s="250"/>
      <c r="J323" s="65"/>
    </row>
    <row r="324" spans="1:10" x14ac:dyDescent="0.2">
      <c r="A324" s="248"/>
      <c r="B324" s="249"/>
      <c r="C324" s="249"/>
      <c r="D324" s="249"/>
      <c r="E324" s="249"/>
      <c r="F324" s="249"/>
      <c r="G324" s="249"/>
      <c r="H324" s="249"/>
      <c r="I324" s="250"/>
      <c r="J324" s="65"/>
    </row>
    <row r="325" spans="1:10" x14ac:dyDescent="0.2">
      <c r="A325" s="248"/>
      <c r="B325" s="249"/>
      <c r="C325" s="249"/>
      <c r="D325" s="249"/>
      <c r="E325" s="249"/>
      <c r="F325" s="249"/>
      <c r="G325" s="249"/>
      <c r="H325" s="249"/>
      <c r="I325" s="250"/>
      <c r="J325" s="65"/>
    </row>
    <row r="326" spans="1:10" x14ac:dyDescent="0.2">
      <c r="A326" s="248"/>
      <c r="B326" s="249"/>
      <c r="C326" s="249"/>
      <c r="D326" s="249"/>
      <c r="E326" s="249"/>
      <c r="F326" s="249"/>
      <c r="G326" s="249"/>
      <c r="H326" s="249"/>
      <c r="I326" s="250"/>
      <c r="J326" s="65"/>
    </row>
    <row r="327" spans="1:10" ht="13.5" thickBot="1" x14ac:dyDescent="0.25">
      <c r="A327" s="93"/>
      <c r="B327" s="41"/>
      <c r="C327" s="41"/>
      <c r="D327" s="41"/>
      <c r="E327" s="41"/>
      <c r="F327" s="41"/>
      <c r="G327" s="41"/>
      <c r="H327" s="41"/>
      <c r="I327" s="94" t="s">
        <v>31</v>
      </c>
      <c r="J327" s="115">
        <f>SUM(J316:J326)</f>
        <v>0</v>
      </c>
    </row>
    <row r="328" spans="1:10" ht="13.5" thickTop="1" x14ac:dyDescent="0.2">
      <c r="A328" s="69"/>
      <c r="B328" s="69"/>
      <c r="C328" s="69"/>
      <c r="D328" s="69"/>
      <c r="E328" s="69"/>
      <c r="F328" s="69"/>
      <c r="G328" s="69"/>
      <c r="H328" s="69"/>
      <c r="I328" s="69"/>
      <c r="J328" s="69"/>
    </row>
    <row r="329" spans="1:10" ht="12.75" customHeight="1" x14ac:dyDescent="0.2">
      <c r="A329" s="211" t="s">
        <v>69</v>
      </c>
      <c r="B329" s="212"/>
      <c r="C329" s="69"/>
      <c r="D329" s="217" t="s">
        <v>57</v>
      </c>
      <c r="E329" s="218"/>
      <c r="F329" s="218"/>
      <c r="G329" s="219"/>
      <c r="H329" s="69"/>
      <c r="I329" s="226" t="s">
        <v>50</v>
      </c>
      <c r="J329" s="227"/>
    </row>
    <row r="330" spans="1:10" ht="12.75" customHeight="1" x14ac:dyDescent="0.2">
      <c r="A330" s="213"/>
      <c r="B330" s="214"/>
      <c r="C330" s="69"/>
      <c r="D330" s="220"/>
      <c r="E330" s="221"/>
      <c r="F330" s="221"/>
      <c r="G330" s="222"/>
      <c r="H330" s="69"/>
      <c r="I330" s="228"/>
      <c r="J330" s="229"/>
    </row>
    <row r="331" spans="1:10" ht="12.75" customHeight="1" x14ac:dyDescent="0.2">
      <c r="A331" s="213"/>
      <c r="B331" s="214"/>
      <c r="C331" s="69"/>
      <c r="D331" s="220"/>
      <c r="E331" s="221"/>
      <c r="F331" s="221"/>
      <c r="G331" s="222"/>
      <c r="H331" s="69"/>
      <c r="I331" s="228"/>
      <c r="J331" s="229"/>
    </row>
    <row r="332" spans="1:10" ht="12.75" customHeight="1" x14ac:dyDescent="0.2">
      <c r="A332" s="215"/>
      <c r="B332" s="216"/>
      <c r="C332" s="69"/>
      <c r="D332" s="223"/>
      <c r="E332" s="224"/>
      <c r="F332" s="224"/>
      <c r="G332" s="225"/>
      <c r="H332" s="69"/>
      <c r="I332" s="230"/>
      <c r="J332" s="231"/>
    </row>
    <row r="333" spans="1:10" ht="13.5" thickBot="1" x14ac:dyDescent="0.25">
      <c r="A333" s="69"/>
      <c r="B333" s="69"/>
      <c r="C333" s="69"/>
      <c r="D333" s="69"/>
      <c r="E333" s="69"/>
      <c r="F333" s="69"/>
      <c r="G333" s="69"/>
      <c r="H333" s="69"/>
      <c r="I333" s="69"/>
      <c r="J333" s="69"/>
    </row>
    <row r="334" spans="1:10" ht="13.5" thickTop="1" x14ac:dyDescent="0.2">
      <c r="A334" s="95" t="s">
        <v>32</v>
      </c>
      <c r="B334" s="3"/>
      <c r="C334" s="96"/>
      <c r="D334" s="97"/>
      <c r="E334" s="97"/>
      <c r="F334" s="97"/>
      <c r="G334" s="97"/>
      <c r="H334" s="98" t="s">
        <v>33</v>
      </c>
      <c r="I334" s="99" t="s">
        <v>34</v>
      </c>
      <c r="J334" s="24" t="s">
        <v>6</v>
      </c>
    </row>
    <row r="335" spans="1:10" x14ac:dyDescent="0.2">
      <c r="A335" s="261" t="s">
        <v>12</v>
      </c>
      <c r="B335" s="259"/>
      <c r="C335" s="259"/>
      <c r="D335" s="259"/>
      <c r="E335" s="259"/>
      <c r="F335" s="259"/>
      <c r="G335" s="260"/>
      <c r="H335" s="29" t="s">
        <v>35</v>
      </c>
      <c r="I335" s="63" t="s">
        <v>23</v>
      </c>
      <c r="J335" s="30" t="s">
        <v>16</v>
      </c>
    </row>
    <row r="336" spans="1:10" x14ac:dyDescent="0.2">
      <c r="A336" s="247"/>
      <c r="B336" s="256"/>
      <c r="C336" s="256"/>
      <c r="D336" s="256"/>
      <c r="E336" s="256"/>
      <c r="F336" s="256"/>
      <c r="G336" s="257"/>
      <c r="H336" s="100"/>
      <c r="I336" s="32"/>
      <c r="J336" s="114">
        <f t="shared" ref="J336:J348" si="10">1000*SUM(H336*I336)</f>
        <v>0</v>
      </c>
    </row>
    <row r="337" spans="1:10" x14ac:dyDescent="0.2">
      <c r="A337" s="247"/>
      <c r="B337" s="256"/>
      <c r="C337" s="256"/>
      <c r="D337" s="256"/>
      <c r="E337" s="256"/>
      <c r="F337" s="256"/>
      <c r="G337" s="257"/>
      <c r="H337" s="100"/>
      <c r="I337" s="32"/>
      <c r="J337" s="114">
        <f t="shared" si="10"/>
        <v>0</v>
      </c>
    </row>
    <row r="338" spans="1:10" x14ac:dyDescent="0.2">
      <c r="A338" s="247"/>
      <c r="B338" s="256"/>
      <c r="C338" s="256"/>
      <c r="D338" s="256"/>
      <c r="E338" s="256"/>
      <c r="F338" s="256"/>
      <c r="G338" s="257"/>
      <c r="H338" s="100"/>
      <c r="I338" s="32"/>
      <c r="J338" s="114">
        <f t="shared" si="10"/>
        <v>0</v>
      </c>
    </row>
    <row r="339" spans="1:10" x14ac:dyDescent="0.2">
      <c r="A339" s="247"/>
      <c r="B339" s="256"/>
      <c r="C339" s="256"/>
      <c r="D339" s="256"/>
      <c r="E339" s="256"/>
      <c r="F339" s="256"/>
      <c r="G339" s="257"/>
      <c r="H339" s="100"/>
      <c r="I339" s="32"/>
      <c r="J339" s="114">
        <f t="shared" si="10"/>
        <v>0</v>
      </c>
    </row>
    <row r="340" spans="1:10" x14ac:dyDescent="0.2">
      <c r="A340" s="247"/>
      <c r="B340" s="256"/>
      <c r="C340" s="256"/>
      <c r="D340" s="256"/>
      <c r="E340" s="256"/>
      <c r="F340" s="256"/>
      <c r="G340" s="257"/>
      <c r="H340" s="100"/>
      <c r="I340" s="32"/>
      <c r="J340" s="114">
        <f t="shared" si="10"/>
        <v>0</v>
      </c>
    </row>
    <row r="341" spans="1:10" x14ac:dyDescent="0.2">
      <c r="A341" s="247"/>
      <c r="B341" s="256"/>
      <c r="C341" s="256"/>
      <c r="D341" s="256"/>
      <c r="E341" s="256"/>
      <c r="F341" s="256"/>
      <c r="G341" s="257"/>
      <c r="H341" s="100"/>
      <c r="I341" s="32"/>
      <c r="J341" s="114">
        <f t="shared" si="10"/>
        <v>0</v>
      </c>
    </row>
    <row r="342" spans="1:10" x14ac:dyDescent="0.2">
      <c r="A342" s="247"/>
      <c r="B342" s="256"/>
      <c r="C342" s="256"/>
      <c r="D342" s="256"/>
      <c r="E342" s="256"/>
      <c r="F342" s="256"/>
      <c r="G342" s="257"/>
      <c r="H342" s="100"/>
      <c r="I342" s="32"/>
      <c r="J342" s="114">
        <f t="shared" si="10"/>
        <v>0</v>
      </c>
    </row>
    <row r="343" spans="1:10" x14ac:dyDescent="0.2">
      <c r="A343" s="247"/>
      <c r="B343" s="256"/>
      <c r="C343" s="256"/>
      <c r="D343" s="256"/>
      <c r="E343" s="256"/>
      <c r="F343" s="256"/>
      <c r="G343" s="257"/>
      <c r="H343" s="100"/>
      <c r="I343" s="32"/>
      <c r="J343" s="114">
        <f t="shared" si="10"/>
        <v>0</v>
      </c>
    </row>
    <row r="344" spans="1:10" x14ac:dyDescent="0.2">
      <c r="A344" s="247"/>
      <c r="B344" s="256"/>
      <c r="C344" s="256"/>
      <c r="D344" s="256"/>
      <c r="E344" s="256"/>
      <c r="F344" s="256"/>
      <c r="G344" s="257"/>
      <c r="H344" s="100"/>
      <c r="I344" s="32"/>
      <c r="J344" s="114">
        <f t="shared" si="10"/>
        <v>0</v>
      </c>
    </row>
    <row r="345" spans="1:10" x14ac:dyDescent="0.2">
      <c r="A345" s="247"/>
      <c r="B345" s="256"/>
      <c r="C345" s="256"/>
      <c r="D345" s="256"/>
      <c r="E345" s="256"/>
      <c r="F345" s="256"/>
      <c r="G345" s="257"/>
      <c r="H345" s="100"/>
      <c r="I345" s="32"/>
      <c r="J345" s="114">
        <f t="shared" si="10"/>
        <v>0</v>
      </c>
    </row>
    <row r="346" spans="1:10" x14ac:dyDescent="0.2">
      <c r="A346" s="247"/>
      <c r="B346" s="256"/>
      <c r="C346" s="256"/>
      <c r="D346" s="256"/>
      <c r="E346" s="256"/>
      <c r="F346" s="256"/>
      <c r="G346" s="257"/>
      <c r="H346" s="100"/>
      <c r="I346" s="32"/>
      <c r="J346" s="114">
        <f t="shared" si="10"/>
        <v>0</v>
      </c>
    </row>
    <row r="347" spans="1:10" x14ac:dyDescent="0.2">
      <c r="A347" s="247"/>
      <c r="B347" s="256"/>
      <c r="C347" s="256"/>
      <c r="D347" s="256"/>
      <c r="E347" s="256"/>
      <c r="F347" s="256"/>
      <c r="G347" s="257"/>
      <c r="H347" s="100"/>
      <c r="I347" s="32"/>
      <c r="J347" s="114">
        <f t="shared" si="10"/>
        <v>0</v>
      </c>
    </row>
    <row r="348" spans="1:10" x14ac:dyDescent="0.2">
      <c r="A348" s="247"/>
      <c r="B348" s="256"/>
      <c r="C348" s="256"/>
      <c r="D348" s="256"/>
      <c r="E348" s="256"/>
      <c r="F348" s="256"/>
      <c r="G348" s="257"/>
      <c r="H348" s="100"/>
      <c r="I348" s="32"/>
      <c r="J348" s="114">
        <f t="shared" si="10"/>
        <v>0</v>
      </c>
    </row>
    <row r="349" spans="1:10" ht="13.5" thickBot="1" x14ac:dyDescent="0.25">
      <c r="A349" s="93"/>
      <c r="B349" s="41"/>
      <c r="C349" s="41"/>
      <c r="D349" s="41"/>
      <c r="E349" s="41"/>
      <c r="F349" s="41"/>
      <c r="G349" s="41"/>
      <c r="H349" s="41"/>
      <c r="I349" s="101" t="s">
        <v>36</v>
      </c>
      <c r="J349" s="115">
        <f>SUM(J336:J348)</f>
        <v>0</v>
      </c>
    </row>
    <row r="350" spans="1:10" ht="14.25" thickTop="1" thickBot="1" x14ac:dyDescent="0.25">
      <c r="A350" s="48"/>
      <c r="B350" s="48"/>
      <c r="C350" s="48"/>
      <c r="D350" s="48"/>
      <c r="E350" s="48"/>
      <c r="F350" s="48"/>
      <c r="G350" s="48"/>
      <c r="H350" s="48"/>
      <c r="I350" s="102"/>
      <c r="J350" s="52"/>
    </row>
    <row r="351" spans="1:10" ht="13.5" thickTop="1" x14ac:dyDescent="0.2">
      <c r="A351" s="83" t="s">
        <v>37</v>
      </c>
      <c r="B351" s="84"/>
      <c r="C351" s="8"/>
      <c r="D351" s="86"/>
      <c r="E351" s="86"/>
      <c r="F351" s="86"/>
      <c r="G351" s="86"/>
      <c r="H351" s="117"/>
      <c r="I351" s="103" t="s">
        <v>33</v>
      </c>
      <c r="J351" s="104" t="s">
        <v>38</v>
      </c>
    </row>
    <row r="352" spans="1:10" x14ac:dyDescent="0.2">
      <c r="A352" s="25" t="s">
        <v>12</v>
      </c>
      <c r="B352" s="258"/>
      <c r="C352" s="259"/>
      <c r="D352" s="259"/>
      <c r="E352" s="259"/>
      <c r="F352" s="259"/>
      <c r="G352" s="259"/>
      <c r="H352" s="260"/>
      <c r="I352" s="105" t="s">
        <v>35</v>
      </c>
      <c r="J352" s="106" t="s">
        <v>39</v>
      </c>
    </row>
    <row r="353" spans="1:10" x14ac:dyDescent="0.2">
      <c r="A353" s="247"/>
      <c r="B353" s="256"/>
      <c r="C353" s="256"/>
      <c r="D353" s="256"/>
      <c r="E353" s="256"/>
      <c r="F353" s="256"/>
      <c r="G353" s="256"/>
      <c r="H353" s="257"/>
      <c r="I353" s="107"/>
      <c r="J353" s="108"/>
    </row>
    <row r="354" spans="1:10" x14ac:dyDescent="0.2">
      <c r="A354" s="247"/>
      <c r="B354" s="256"/>
      <c r="C354" s="256"/>
      <c r="D354" s="256"/>
      <c r="E354" s="256"/>
      <c r="F354" s="256"/>
      <c r="G354" s="256"/>
      <c r="H354" s="257"/>
      <c r="I354" s="107"/>
      <c r="J354" s="108"/>
    </row>
    <row r="355" spans="1:10" x14ac:dyDescent="0.2">
      <c r="A355" s="247"/>
      <c r="B355" s="256"/>
      <c r="C355" s="256"/>
      <c r="D355" s="256"/>
      <c r="E355" s="256"/>
      <c r="F355" s="256"/>
      <c r="G355" s="256"/>
      <c r="H355" s="257"/>
      <c r="I355" s="107"/>
      <c r="J355" s="108"/>
    </row>
    <row r="356" spans="1:10" x14ac:dyDescent="0.2">
      <c r="A356" s="247"/>
      <c r="B356" s="256"/>
      <c r="C356" s="256"/>
      <c r="D356" s="256"/>
      <c r="E356" s="256"/>
      <c r="F356" s="256"/>
      <c r="G356" s="256"/>
      <c r="H356" s="257"/>
      <c r="I356" s="107"/>
      <c r="J356" s="108"/>
    </row>
    <row r="357" spans="1:10" x14ac:dyDescent="0.2">
      <c r="A357" s="247"/>
      <c r="B357" s="256"/>
      <c r="C357" s="256"/>
      <c r="D357" s="256"/>
      <c r="E357" s="256"/>
      <c r="F357" s="256"/>
      <c r="G357" s="256"/>
      <c r="H357" s="257"/>
      <c r="I357" s="107"/>
      <c r="J357" s="108"/>
    </row>
    <row r="358" spans="1:10" x14ac:dyDescent="0.2">
      <c r="A358" s="247"/>
      <c r="B358" s="256"/>
      <c r="C358" s="256"/>
      <c r="D358" s="256"/>
      <c r="E358" s="256"/>
      <c r="F358" s="256"/>
      <c r="G358" s="256"/>
      <c r="H358" s="257"/>
      <c r="I358" s="107"/>
      <c r="J358" s="108"/>
    </row>
    <row r="359" spans="1:10" x14ac:dyDescent="0.2">
      <c r="A359" s="247"/>
      <c r="B359" s="256"/>
      <c r="C359" s="256"/>
      <c r="D359" s="256"/>
      <c r="E359" s="256"/>
      <c r="F359" s="256"/>
      <c r="G359" s="256"/>
      <c r="H359" s="257"/>
      <c r="I359" s="107"/>
      <c r="J359" s="108"/>
    </row>
    <row r="360" spans="1:10" x14ac:dyDescent="0.2">
      <c r="A360" s="247"/>
      <c r="B360" s="256"/>
      <c r="C360" s="256"/>
      <c r="D360" s="256"/>
      <c r="E360" s="256"/>
      <c r="F360" s="256"/>
      <c r="G360" s="256"/>
      <c r="H360" s="257"/>
      <c r="I360" s="107"/>
      <c r="J360" s="108"/>
    </row>
    <row r="361" spans="1:10" x14ac:dyDescent="0.2">
      <c r="A361" s="247"/>
      <c r="B361" s="256"/>
      <c r="C361" s="256"/>
      <c r="D361" s="256"/>
      <c r="E361" s="256"/>
      <c r="F361" s="256"/>
      <c r="G361" s="256"/>
      <c r="H361" s="257"/>
      <c r="I361" s="107"/>
      <c r="J361" s="108"/>
    </row>
    <row r="362" spans="1:10" x14ac:dyDescent="0.2">
      <c r="A362" s="247"/>
      <c r="B362" s="256"/>
      <c r="C362" s="256"/>
      <c r="D362" s="256"/>
      <c r="E362" s="256"/>
      <c r="F362" s="256"/>
      <c r="G362" s="256"/>
      <c r="H362" s="257"/>
      <c r="I362" s="107"/>
      <c r="J362" s="108"/>
    </row>
    <row r="363" spans="1:10" x14ac:dyDescent="0.2">
      <c r="A363" s="247"/>
      <c r="B363" s="256"/>
      <c r="C363" s="256"/>
      <c r="D363" s="256"/>
      <c r="E363" s="256"/>
      <c r="F363" s="256"/>
      <c r="G363" s="256"/>
      <c r="H363" s="257"/>
      <c r="I363" s="107"/>
      <c r="J363" s="108"/>
    </row>
    <row r="364" spans="1:10" ht="13.5" thickBot="1" x14ac:dyDescent="0.25">
      <c r="A364" s="262"/>
      <c r="B364" s="263"/>
      <c r="C364" s="263"/>
      <c r="D364" s="263"/>
      <c r="E364" s="263"/>
      <c r="F364" s="263"/>
      <c r="G364" s="263"/>
      <c r="H364" s="264"/>
      <c r="I364" s="109"/>
      <c r="J364" s="110"/>
    </row>
    <row r="365" spans="1:10" ht="13.5" thickTop="1" x14ac:dyDescent="0.2"/>
    <row r="366" spans="1:10" ht="12.75" customHeight="1" x14ac:dyDescent="0.2">
      <c r="A366" s="211" t="s">
        <v>69</v>
      </c>
      <c r="B366" s="212"/>
      <c r="C366" s="69"/>
      <c r="D366" s="217" t="s">
        <v>57</v>
      </c>
      <c r="E366" s="218"/>
      <c r="F366" s="218"/>
      <c r="G366" s="219"/>
      <c r="H366" s="69"/>
      <c r="I366" s="226" t="s">
        <v>51</v>
      </c>
      <c r="J366" s="227"/>
    </row>
    <row r="367" spans="1:10" ht="12.75" customHeight="1" x14ac:dyDescent="0.2">
      <c r="A367" s="213"/>
      <c r="B367" s="214"/>
      <c r="C367" s="69"/>
      <c r="D367" s="220"/>
      <c r="E367" s="221"/>
      <c r="F367" s="221"/>
      <c r="G367" s="222"/>
      <c r="H367" s="69"/>
      <c r="I367" s="228"/>
      <c r="J367" s="229"/>
    </row>
    <row r="368" spans="1:10" ht="12.75" customHeight="1" x14ac:dyDescent="0.2">
      <c r="A368" s="213"/>
      <c r="B368" s="214"/>
      <c r="C368" s="69"/>
      <c r="D368" s="220"/>
      <c r="E368" s="221"/>
      <c r="F368" s="221"/>
      <c r="G368" s="222"/>
      <c r="H368" s="69"/>
      <c r="I368" s="228"/>
      <c r="J368" s="229"/>
    </row>
    <row r="369" spans="1:10" ht="12.75" customHeight="1" x14ac:dyDescent="0.2">
      <c r="A369" s="215"/>
      <c r="B369" s="216"/>
      <c r="C369" s="69"/>
      <c r="D369" s="223"/>
      <c r="E369" s="224"/>
      <c r="F369" s="224"/>
      <c r="G369" s="225"/>
      <c r="H369" s="69"/>
      <c r="I369" s="230"/>
      <c r="J369" s="231"/>
    </row>
    <row r="370" spans="1:10" ht="13.5" thickBot="1" x14ac:dyDescent="0.25"/>
    <row r="371" spans="1:10" ht="13.5" thickTop="1" x14ac:dyDescent="0.2">
      <c r="A371" s="20" t="s">
        <v>8</v>
      </c>
      <c r="B371" s="21"/>
      <c r="C371" s="22"/>
      <c r="D371" s="140"/>
      <c r="E371" s="242"/>
      <c r="F371" s="243"/>
      <c r="G371" s="23" t="s">
        <v>9</v>
      </c>
      <c r="H371" s="23" t="s">
        <v>10</v>
      </c>
      <c r="I371" s="23"/>
      <c r="J371" s="24" t="s">
        <v>2</v>
      </c>
    </row>
    <row r="372" spans="1:10" x14ac:dyDescent="0.2">
      <c r="A372" s="25" t="s">
        <v>11</v>
      </c>
      <c r="B372" s="26"/>
      <c r="C372" s="27"/>
      <c r="D372" s="266" t="s">
        <v>47</v>
      </c>
      <c r="E372" s="267"/>
      <c r="F372" s="252"/>
      <c r="G372" s="28" t="s">
        <v>13</v>
      </c>
      <c r="H372" s="29" t="s">
        <v>14</v>
      </c>
      <c r="I372" s="28" t="s">
        <v>15</v>
      </c>
      <c r="J372" s="30" t="s">
        <v>16</v>
      </c>
    </row>
    <row r="373" spans="1:10" x14ac:dyDescent="0.2">
      <c r="A373" s="253"/>
      <c r="B373" s="254"/>
      <c r="C373" s="255"/>
      <c r="D373" s="268"/>
      <c r="E373" s="254"/>
      <c r="F373" s="269"/>
      <c r="G373" s="178"/>
      <c r="H373" s="178"/>
      <c r="I373" s="31"/>
      <c r="J373" s="111">
        <f t="shared" ref="J373:J384" si="11">1000*SUM(G373*H373+I373)</f>
        <v>0</v>
      </c>
    </row>
    <row r="374" spans="1:10" x14ac:dyDescent="0.2">
      <c r="A374" s="253"/>
      <c r="B374" s="254"/>
      <c r="C374" s="255"/>
      <c r="D374" s="270"/>
      <c r="E374" s="254"/>
      <c r="F374" s="269"/>
      <c r="G374" s="178"/>
      <c r="H374" s="178"/>
      <c r="I374" s="31"/>
      <c r="J374" s="111">
        <f t="shared" si="11"/>
        <v>0</v>
      </c>
    </row>
    <row r="375" spans="1:10" x14ac:dyDescent="0.2">
      <c r="A375" s="265"/>
      <c r="B375" s="254"/>
      <c r="C375" s="255"/>
      <c r="D375" s="270"/>
      <c r="E375" s="254"/>
      <c r="F375" s="269"/>
      <c r="G375" s="179"/>
      <c r="H375" s="179"/>
      <c r="I375" s="35"/>
      <c r="J375" s="111">
        <f t="shared" si="11"/>
        <v>0</v>
      </c>
    </row>
    <row r="376" spans="1:10" x14ac:dyDescent="0.2">
      <c r="A376" s="253"/>
      <c r="B376" s="254"/>
      <c r="C376" s="255"/>
      <c r="D376" s="270"/>
      <c r="E376" s="254"/>
      <c r="F376" s="269"/>
      <c r="G376" s="179"/>
      <c r="H376" s="179"/>
      <c r="I376" s="31"/>
      <c r="J376" s="111">
        <f t="shared" si="11"/>
        <v>0</v>
      </c>
    </row>
    <row r="377" spans="1:10" x14ac:dyDescent="0.2">
      <c r="A377" s="253"/>
      <c r="B377" s="254"/>
      <c r="C377" s="255"/>
      <c r="D377" s="270"/>
      <c r="E377" s="254"/>
      <c r="F377" s="269"/>
      <c r="G377" s="179"/>
      <c r="H377" s="179"/>
      <c r="I377" s="31"/>
      <c r="J377" s="111">
        <f t="shared" si="11"/>
        <v>0</v>
      </c>
    </row>
    <row r="378" spans="1:10" x14ac:dyDescent="0.2">
      <c r="A378" s="253"/>
      <c r="B378" s="254"/>
      <c r="C378" s="255"/>
      <c r="D378" s="270"/>
      <c r="E378" s="254"/>
      <c r="F378" s="269"/>
      <c r="G378" s="178"/>
      <c r="H378" s="178"/>
      <c r="I378" s="31"/>
      <c r="J378" s="111">
        <f t="shared" si="11"/>
        <v>0</v>
      </c>
    </row>
    <row r="379" spans="1:10" x14ac:dyDescent="0.2">
      <c r="A379" s="253"/>
      <c r="B379" s="254"/>
      <c r="C379" s="255"/>
      <c r="D379" s="270"/>
      <c r="E379" s="254"/>
      <c r="F379" s="269"/>
      <c r="G379" s="178"/>
      <c r="H379" s="178"/>
      <c r="I379" s="31"/>
      <c r="J379" s="111">
        <f t="shared" si="11"/>
        <v>0</v>
      </c>
    </row>
    <row r="380" spans="1:10" x14ac:dyDescent="0.2">
      <c r="A380" s="253"/>
      <c r="B380" s="254"/>
      <c r="C380" s="255"/>
      <c r="D380" s="270"/>
      <c r="E380" s="254"/>
      <c r="F380" s="269"/>
      <c r="G380" s="178"/>
      <c r="H380" s="178"/>
      <c r="I380" s="31"/>
      <c r="J380" s="111">
        <f t="shared" si="11"/>
        <v>0</v>
      </c>
    </row>
    <row r="381" spans="1:10" x14ac:dyDescent="0.2">
      <c r="A381" s="247"/>
      <c r="B381" s="245"/>
      <c r="C381" s="246"/>
      <c r="D381" s="251"/>
      <c r="E381" s="245"/>
      <c r="F381" s="252"/>
      <c r="G381" s="31"/>
      <c r="H381" s="31"/>
      <c r="I381" s="31"/>
      <c r="J381" s="111">
        <f t="shared" si="11"/>
        <v>0</v>
      </c>
    </row>
    <row r="382" spans="1:10" x14ac:dyDescent="0.2">
      <c r="A382" s="247"/>
      <c r="B382" s="245"/>
      <c r="C382" s="246"/>
      <c r="D382" s="251"/>
      <c r="E382" s="245"/>
      <c r="F382" s="252"/>
      <c r="G382" s="31"/>
      <c r="H382" s="31"/>
      <c r="I382" s="31"/>
      <c r="J382" s="111">
        <f t="shared" si="11"/>
        <v>0</v>
      </c>
    </row>
    <row r="383" spans="1:10" x14ac:dyDescent="0.2">
      <c r="A383" s="247"/>
      <c r="B383" s="245"/>
      <c r="C383" s="246"/>
      <c r="D383" s="251"/>
      <c r="E383" s="245"/>
      <c r="F383" s="252"/>
      <c r="G383" s="31"/>
      <c r="H383" s="31"/>
      <c r="I383" s="31"/>
      <c r="J383" s="111">
        <f t="shared" si="11"/>
        <v>0</v>
      </c>
    </row>
    <row r="384" spans="1:10" x14ac:dyDescent="0.2">
      <c r="A384" s="247"/>
      <c r="B384" s="245"/>
      <c r="C384" s="246"/>
      <c r="D384" s="251"/>
      <c r="E384" s="245"/>
      <c r="F384" s="252"/>
      <c r="G384" s="31"/>
      <c r="H384" s="31"/>
      <c r="I384" s="31"/>
      <c r="J384" s="111">
        <f t="shared" si="11"/>
        <v>0</v>
      </c>
    </row>
    <row r="385" spans="1:10" x14ac:dyDescent="0.2">
      <c r="A385" s="36"/>
      <c r="B385" s="37"/>
      <c r="C385" s="37"/>
      <c r="D385" s="38"/>
      <c r="G385" s="39" t="s">
        <v>7</v>
      </c>
      <c r="H385" s="118">
        <f>SUM(H373:H384)</f>
        <v>0</v>
      </c>
      <c r="I385" s="119">
        <f>SUM(I373:I384)</f>
        <v>0</v>
      </c>
      <c r="J385" s="112"/>
    </row>
    <row r="386" spans="1:10" ht="13.5" thickBot="1" x14ac:dyDescent="0.25">
      <c r="A386" s="40"/>
      <c r="B386" s="41"/>
      <c r="C386" s="42"/>
      <c r="D386" s="43"/>
      <c r="E386" s="44"/>
      <c r="F386" s="45"/>
      <c r="G386" s="19"/>
      <c r="H386" s="41"/>
      <c r="I386" s="46" t="s">
        <v>17</v>
      </c>
      <c r="J386" s="113">
        <f>SUM(J373:J385)</f>
        <v>0</v>
      </c>
    </row>
    <row r="387" spans="1:10" ht="14.25" thickTop="1" thickBot="1" x14ac:dyDescent="0.25">
      <c r="A387" s="47"/>
      <c r="B387" s="48"/>
      <c r="C387" s="47"/>
      <c r="D387" s="49"/>
      <c r="E387" s="50"/>
      <c r="F387" s="51"/>
      <c r="G387" s="52"/>
      <c r="H387" s="48"/>
      <c r="I387" s="53"/>
      <c r="J387" s="54"/>
    </row>
    <row r="388" spans="1:10" ht="13.5" thickTop="1" x14ac:dyDescent="0.2">
      <c r="A388" s="55" t="s">
        <v>18</v>
      </c>
      <c r="B388" s="8"/>
      <c r="C388" s="56"/>
      <c r="D388" s="57"/>
      <c r="E388" s="57"/>
      <c r="F388" s="58" t="s">
        <v>19</v>
      </c>
      <c r="G388" s="59" t="s">
        <v>20</v>
      </c>
      <c r="H388" s="60" t="s">
        <v>21</v>
      </c>
      <c r="I388" s="58" t="s">
        <v>22</v>
      </c>
      <c r="J388" s="61" t="s">
        <v>3</v>
      </c>
    </row>
    <row r="389" spans="1:10" x14ac:dyDescent="0.2">
      <c r="A389" s="25" t="s">
        <v>12</v>
      </c>
      <c r="B389" s="26"/>
      <c r="C389" s="26"/>
      <c r="D389" s="62"/>
      <c r="E389" s="27"/>
      <c r="F389" s="29" t="s">
        <v>23</v>
      </c>
      <c r="G389" s="63" t="s">
        <v>24</v>
      </c>
      <c r="H389" s="60" t="s">
        <v>25</v>
      </c>
      <c r="I389" s="29" t="s">
        <v>26</v>
      </c>
      <c r="J389" s="30" t="s">
        <v>16</v>
      </c>
    </row>
    <row r="390" spans="1:10" ht="15" x14ac:dyDescent="0.25">
      <c r="A390" s="275"/>
      <c r="B390" s="276"/>
      <c r="C390" s="276"/>
      <c r="D390" s="276"/>
      <c r="E390" s="277"/>
      <c r="F390" s="178"/>
      <c r="G390" s="180"/>
      <c r="H390" s="181"/>
      <c r="I390" s="178"/>
      <c r="J390" s="114">
        <f t="shared" ref="J390:J400" si="12">1000*SUM(F390*G390+H390*I390)</f>
        <v>0</v>
      </c>
    </row>
    <row r="391" spans="1:10" ht="15" x14ac:dyDescent="0.25">
      <c r="A391" s="275"/>
      <c r="B391" s="276"/>
      <c r="C391" s="276"/>
      <c r="D391" s="276"/>
      <c r="E391" s="277"/>
      <c r="F391" s="179"/>
      <c r="G391" s="182"/>
      <c r="H391" s="183"/>
      <c r="I391" s="179"/>
      <c r="J391" s="114">
        <f t="shared" si="12"/>
        <v>0</v>
      </c>
    </row>
    <row r="392" spans="1:10" ht="15" x14ac:dyDescent="0.25">
      <c r="A392" s="275"/>
      <c r="B392" s="276"/>
      <c r="C392" s="276"/>
      <c r="D392" s="276"/>
      <c r="E392" s="277"/>
      <c r="F392" s="178"/>
      <c r="G392" s="180"/>
      <c r="H392" s="181"/>
      <c r="I392" s="178"/>
      <c r="J392" s="114">
        <f t="shared" si="12"/>
        <v>0</v>
      </c>
    </row>
    <row r="393" spans="1:10" ht="15" x14ac:dyDescent="0.25">
      <c r="A393" s="275"/>
      <c r="B393" s="276"/>
      <c r="C393" s="276"/>
      <c r="D393" s="276"/>
      <c r="E393" s="277"/>
      <c r="F393" s="178"/>
      <c r="G393" s="180"/>
      <c r="H393" s="181"/>
      <c r="I393" s="178"/>
      <c r="J393" s="114">
        <f t="shared" si="12"/>
        <v>0</v>
      </c>
    </row>
    <row r="394" spans="1:10" ht="15" x14ac:dyDescent="0.25">
      <c r="A394" s="275"/>
      <c r="B394" s="276"/>
      <c r="C394" s="276"/>
      <c r="D394" s="276"/>
      <c r="E394" s="277"/>
      <c r="F394" s="178"/>
      <c r="G394" s="180"/>
      <c r="H394" s="181"/>
      <c r="I394" s="178"/>
      <c r="J394" s="114">
        <f t="shared" si="12"/>
        <v>0</v>
      </c>
    </row>
    <row r="395" spans="1:10" x14ac:dyDescent="0.2">
      <c r="A395" s="244"/>
      <c r="B395" s="245"/>
      <c r="C395" s="245"/>
      <c r="D395" s="245"/>
      <c r="E395" s="246"/>
      <c r="F395" s="31"/>
      <c r="G395" s="64"/>
      <c r="H395" s="33"/>
      <c r="I395" s="31"/>
      <c r="J395" s="114">
        <f t="shared" si="12"/>
        <v>0</v>
      </c>
    </row>
    <row r="396" spans="1:10" x14ac:dyDescent="0.2">
      <c r="A396" s="244"/>
      <c r="B396" s="245"/>
      <c r="C396" s="245"/>
      <c r="D396" s="245"/>
      <c r="E396" s="246"/>
      <c r="F396" s="31"/>
      <c r="G396" s="64"/>
      <c r="H396" s="33"/>
      <c r="I396" s="31"/>
      <c r="J396" s="114">
        <f t="shared" si="12"/>
        <v>0</v>
      </c>
    </row>
    <row r="397" spans="1:10" x14ac:dyDescent="0.2">
      <c r="A397" s="244"/>
      <c r="B397" s="245"/>
      <c r="C397" s="245"/>
      <c r="D397" s="245"/>
      <c r="E397" s="246"/>
      <c r="F397" s="31"/>
      <c r="G397" s="64"/>
      <c r="H397" s="33"/>
      <c r="I397" s="31"/>
      <c r="J397" s="114">
        <f t="shared" si="12"/>
        <v>0</v>
      </c>
    </row>
    <row r="398" spans="1:10" x14ac:dyDescent="0.2">
      <c r="A398" s="244"/>
      <c r="B398" s="245"/>
      <c r="C398" s="245"/>
      <c r="D398" s="245"/>
      <c r="E398" s="246"/>
      <c r="F398" s="31"/>
      <c r="G398" s="64"/>
      <c r="H398" s="33"/>
      <c r="I398" s="31"/>
      <c r="J398" s="114">
        <f t="shared" si="12"/>
        <v>0</v>
      </c>
    </row>
    <row r="399" spans="1:10" x14ac:dyDescent="0.2">
      <c r="A399" s="244"/>
      <c r="B399" s="245"/>
      <c r="C399" s="245"/>
      <c r="D399" s="245"/>
      <c r="E399" s="246"/>
      <c r="F399" s="31"/>
      <c r="G399" s="64"/>
      <c r="H399" s="33"/>
      <c r="I399" s="31"/>
      <c r="J399" s="114">
        <f t="shared" si="12"/>
        <v>0</v>
      </c>
    </row>
    <row r="400" spans="1:10" x14ac:dyDescent="0.2">
      <c r="A400" s="244"/>
      <c r="B400" s="245"/>
      <c r="C400" s="245"/>
      <c r="D400" s="245"/>
      <c r="E400" s="246"/>
      <c r="F400" s="31"/>
      <c r="G400" s="64"/>
      <c r="H400" s="33"/>
      <c r="I400" s="31"/>
      <c r="J400" s="114">
        <f t="shared" si="12"/>
        <v>0</v>
      </c>
    </row>
    <row r="401" spans="1:10" ht="13.5" thickBot="1" x14ac:dyDescent="0.25">
      <c r="A401" s="40"/>
      <c r="B401" s="41"/>
      <c r="C401" s="67"/>
      <c r="D401" s="41"/>
      <c r="E401" s="41"/>
      <c r="F401" s="41"/>
      <c r="G401" s="41"/>
      <c r="H401" s="41"/>
      <c r="I401" s="68" t="s">
        <v>27</v>
      </c>
      <c r="J401" s="115">
        <f>SUM(J390:J400)</f>
        <v>0</v>
      </c>
    </row>
    <row r="402" spans="1:10" ht="13.5" thickTop="1" x14ac:dyDescent="0.2">
      <c r="A402" s="69"/>
      <c r="B402" s="69"/>
      <c r="C402" s="69"/>
      <c r="D402" s="69"/>
      <c r="E402" s="69"/>
      <c r="F402" s="69"/>
      <c r="G402" s="69"/>
      <c r="H402" s="69"/>
      <c r="I402" s="69"/>
      <c r="J402" s="69"/>
    </row>
    <row r="403" spans="1:10" ht="12.75" customHeight="1" x14ac:dyDescent="0.2">
      <c r="A403" s="211" t="s">
        <v>70</v>
      </c>
      <c r="B403" s="212"/>
      <c r="C403" s="69"/>
      <c r="D403" s="217" t="s">
        <v>57</v>
      </c>
      <c r="E403" s="218"/>
      <c r="F403" s="218"/>
      <c r="G403" s="219"/>
      <c r="H403" s="69"/>
      <c r="I403" s="226" t="s">
        <v>49</v>
      </c>
      <c r="J403" s="227"/>
    </row>
    <row r="404" spans="1:10" ht="12.75" customHeight="1" x14ac:dyDescent="0.2">
      <c r="A404" s="213"/>
      <c r="B404" s="214"/>
      <c r="C404" s="69"/>
      <c r="D404" s="220"/>
      <c r="E404" s="221"/>
      <c r="F404" s="221"/>
      <c r="G404" s="222"/>
      <c r="H404" s="69"/>
      <c r="I404" s="228"/>
      <c r="J404" s="229"/>
    </row>
    <row r="405" spans="1:10" ht="12.75" customHeight="1" x14ac:dyDescent="0.2">
      <c r="A405" s="213"/>
      <c r="B405" s="214"/>
      <c r="C405" s="69"/>
      <c r="D405" s="220"/>
      <c r="E405" s="221"/>
      <c r="F405" s="221"/>
      <c r="G405" s="222"/>
      <c r="H405" s="69"/>
      <c r="I405" s="228"/>
      <c r="J405" s="229"/>
    </row>
    <row r="406" spans="1:10" ht="12.75" customHeight="1" thickBot="1" x14ac:dyDescent="0.25">
      <c r="A406" s="215"/>
      <c r="B406" s="216"/>
      <c r="C406" s="69"/>
      <c r="D406" s="223"/>
      <c r="E406" s="224"/>
      <c r="F406" s="224"/>
      <c r="G406" s="225"/>
      <c r="H406" s="69"/>
      <c r="I406" s="230"/>
      <c r="J406" s="231"/>
    </row>
    <row r="407" spans="1:10" ht="13.5" thickTop="1" x14ac:dyDescent="0.2">
      <c r="A407" s="70" t="s">
        <v>28</v>
      </c>
      <c r="B407" s="3"/>
      <c r="C407" s="71"/>
      <c r="D407" s="72"/>
      <c r="E407" s="72"/>
      <c r="F407" s="72"/>
      <c r="G407" s="72"/>
      <c r="H407" s="72"/>
      <c r="I407" s="72"/>
      <c r="J407" s="24" t="s">
        <v>48</v>
      </c>
    </row>
    <row r="408" spans="1:10" x14ac:dyDescent="0.2">
      <c r="A408" s="25" t="s">
        <v>12</v>
      </c>
      <c r="B408" s="26"/>
      <c r="C408" s="26"/>
      <c r="D408" s="73"/>
      <c r="E408" s="74"/>
      <c r="F408" s="74"/>
      <c r="G408" s="74"/>
      <c r="H408" s="74"/>
      <c r="I408" s="75"/>
      <c r="J408" s="30" t="s">
        <v>16</v>
      </c>
    </row>
    <row r="409" spans="1:10" ht="15" x14ac:dyDescent="0.25">
      <c r="A409" s="239"/>
      <c r="B409" s="240"/>
      <c r="C409" s="240"/>
      <c r="D409" s="240"/>
      <c r="E409" s="240"/>
      <c r="F409" s="240"/>
      <c r="G409" s="240"/>
      <c r="H409" s="240"/>
      <c r="I409" s="241"/>
      <c r="J409" s="184"/>
    </row>
    <row r="410" spans="1:10" ht="15" x14ac:dyDescent="0.25">
      <c r="A410" s="239"/>
      <c r="B410" s="240"/>
      <c r="C410" s="240"/>
      <c r="D410" s="240"/>
      <c r="E410" s="240"/>
      <c r="F410" s="240"/>
      <c r="G410" s="240"/>
      <c r="H410" s="240"/>
      <c r="I410" s="241"/>
      <c r="J410" s="184"/>
    </row>
    <row r="411" spans="1:10" ht="15" x14ac:dyDescent="0.25">
      <c r="A411" s="239"/>
      <c r="B411" s="240"/>
      <c r="C411" s="240"/>
      <c r="D411" s="240"/>
      <c r="E411" s="240"/>
      <c r="F411" s="240"/>
      <c r="G411" s="240"/>
      <c r="H411" s="240"/>
      <c r="I411" s="241"/>
      <c r="J411" s="185"/>
    </row>
    <row r="412" spans="1:10" ht="15" x14ac:dyDescent="0.25">
      <c r="A412" s="239"/>
      <c r="B412" s="240"/>
      <c r="C412" s="240"/>
      <c r="D412" s="240"/>
      <c r="E412" s="240"/>
      <c r="F412" s="240"/>
      <c r="G412" s="240"/>
      <c r="H412" s="240"/>
      <c r="I412" s="241"/>
      <c r="J412" s="185"/>
    </row>
    <row r="413" spans="1:10" x14ac:dyDescent="0.2">
      <c r="A413" s="248"/>
      <c r="B413" s="249"/>
      <c r="C413" s="249"/>
      <c r="D413" s="249"/>
      <c r="E413" s="249"/>
      <c r="F413" s="249"/>
      <c r="G413" s="249"/>
      <c r="H413" s="249"/>
      <c r="I413" s="250"/>
      <c r="J413" s="65"/>
    </row>
    <row r="414" spans="1:10" x14ac:dyDescent="0.2">
      <c r="A414" s="248"/>
      <c r="B414" s="249"/>
      <c r="C414" s="249"/>
      <c r="D414" s="249"/>
      <c r="E414" s="249"/>
      <c r="F414" s="249"/>
      <c r="G414" s="249"/>
      <c r="H414" s="249"/>
      <c r="I414" s="250"/>
      <c r="J414" s="65"/>
    </row>
    <row r="415" spans="1:10" x14ac:dyDescent="0.2">
      <c r="A415" s="248"/>
      <c r="B415" s="249"/>
      <c r="C415" s="249"/>
      <c r="D415" s="249"/>
      <c r="E415" s="249"/>
      <c r="F415" s="249"/>
      <c r="G415" s="249"/>
      <c r="H415" s="249"/>
      <c r="I415" s="250"/>
      <c r="J415" s="65"/>
    </row>
    <row r="416" spans="1:10" x14ac:dyDescent="0.2">
      <c r="A416" s="248"/>
      <c r="B416" s="249"/>
      <c r="C416" s="249"/>
      <c r="D416" s="249"/>
      <c r="E416" s="249"/>
      <c r="F416" s="249"/>
      <c r="G416" s="249"/>
      <c r="H416" s="249"/>
      <c r="I416" s="250"/>
      <c r="J416" s="65"/>
    </row>
    <row r="417" spans="1:10" x14ac:dyDescent="0.2">
      <c r="A417" s="248"/>
      <c r="B417" s="249"/>
      <c r="C417" s="249"/>
      <c r="D417" s="249"/>
      <c r="E417" s="249"/>
      <c r="F417" s="249"/>
      <c r="G417" s="249"/>
      <c r="H417" s="249"/>
      <c r="I417" s="250"/>
      <c r="J417" s="65"/>
    </row>
    <row r="418" spans="1:10" x14ac:dyDescent="0.2">
      <c r="A418" s="248"/>
      <c r="B418" s="249"/>
      <c r="C418" s="249"/>
      <c r="D418" s="249"/>
      <c r="E418" s="249"/>
      <c r="F418" s="249"/>
      <c r="G418" s="249"/>
      <c r="H418" s="249"/>
      <c r="I418" s="250"/>
      <c r="J418" s="65"/>
    </row>
    <row r="419" spans="1:10" x14ac:dyDescent="0.2">
      <c r="A419" s="248"/>
      <c r="B419" s="249"/>
      <c r="C419" s="249"/>
      <c r="D419" s="249"/>
      <c r="E419" s="249"/>
      <c r="F419" s="249"/>
      <c r="G419" s="249"/>
      <c r="H419" s="249"/>
      <c r="I419" s="250"/>
      <c r="J419" s="65"/>
    </row>
    <row r="420" spans="1:10" x14ac:dyDescent="0.2">
      <c r="A420" s="248"/>
      <c r="B420" s="249"/>
      <c r="C420" s="249"/>
      <c r="D420" s="249"/>
      <c r="E420" s="249"/>
      <c r="F420" s="249"/>
      <c r="G420" s="249"/>
      <c r="H420" s="249"/>
      <c r="I420" s="250"/>
      <c r="J420" s="65"/>
    </row>
    <row r="421" spans="1:10" ht="13.5" thickBot="1" x14ac:dyDescent="0.25">
      <c r="A421" s="77" t="s">
        <v>43</v>
      </c>
      <c r="B421" s="41"/>
      <c r="C421" s="67"/>
      <c r="D421" s="41"/>
      <c r="E421" s="41"/>
      <c r="F421" s="41"/>
      <c r="G421" s="41"/>
      <c r="H421" s="41"/>
      <c r="I421" s="78" t="s">
        <v>29</v>
      </c>
      <c r="J421" s="116">
        <f>SUM(J409:J420)</f>
        <v>0</v>
      </c>
    </row>
    <row r="422" spans="1:10" ht="14.25" thickTop="1" thickBot="1" x14ac:dyDescent="0.25">
      <c r="A422" s="79"/>
      <c r="B422" s="80"/>
      <c r="C422" s="79"/>
      <c r="D422" s="80"/>
      <c r="E422" s="80"/>
      <c r="F422" s="80"/>
      <c r="G422" s="80"/>
      <c r="H422" s="80"/>
      <c r="I422" s="81"/>
      <c r="J422" s="82"/>
    </row>
    <row r="423" spans="1:10" ht="13.5" thickTop="1" x14ac:dyDescent="0.2">
      <c r="A423" s="83" t="s">
        <v>30</v>
      </c>
      <c r="B423" s="84"/>
      <c r="C423" s="85"/>
      <c r="D423" s="86"/>
      <c r="E423" s="86"/>
      <c r="F423" s="86"/>
      <c r="G423" s="86"/>
      <c r="H423" s="87"/>
      <c r="I423" s="87"/>
      <c r="J423" s="88" t="s">
        <v>5</v>
      </c>
    </row>
    <row r="424" spans="1:10" x14ac:dyDescent="0.2">
      <c r="A424" s="89" t="s">
        <v>12</v>
      </c>
      <c r="B424" s="26"/>
      <c r="C424" s="26"/>
      <c r="D424" s="74"/>
      <c r="E424" s="74"/>
      <c r="F424" s="74"/>
      <c r="G424" s="74"/>
      <c r="H424" s="90"/>
      <c r="I424" s="91"/>
      <c r="J424" s="92" t="s">
        <v>16</v>
      </c>
    </row>
    <row r="425" spans="1:10" ht="15" x14ac:dyDescent="0.25">
      <c r="A425" s="239"/>
      <c r="B425" s="240"/>
      <c r="C425" s="240"/>
      <c r="D425" s="240"/>
      <c r="E425" s="240"/>
      <c r="F425" s="240"/>
      <c r="G425" s="240"/>
      <c r="H425" s="240"/>
      <c r="I425" s="241"/>
      <c r="J425" s="184"/>
    </row>
    <row r="426" spans="1:10" ht="15" x14ac:dyDescent="0.25">
      <c r="A426" s="239"/>
      <c r="B426" s="240"/>
      <c r="C426" s="240"/>
      <c r="D426" s="240"/>
      <c r="E426" s="240"/>
      <c r="F426" s="240"/>
      <c r="G426" s="240"/>
      <c r="H426" s="240"/>
      <c r="I426" s="241"/>
      <c r="J426" s="184"/>
    </row>
    <row r="427" spans="1:10" ht="15" x14ac:dyDescent="0.25">
      <c r="A427" s="239"/>
      <c r="B427" s="240"/>
      <c r="C427" s="240"/>
      <c r="D427" s="240"/>
      <c r="E427" s="240"/>
      <c r="F427" s="240"/>
      <c r="G427" s="240"/>
      <c r="H427" s="240"/>
      <c r="I427" s="241"/>
      <c r="J427" s="184"/>
    </row>
    <row r="428" spans="1:10" ht="15" x14ac:dyDescent="0.25">
      <c r="A428" s="239"/>
      <c r="B428" s="240"/>
      <c r="C428" s="240"/>
      <c r="D428" s="240"/>
      <c r="E428" s="240"/>
      <c r="F428" s="240"/>
      <c r="G428" s="240"/>
      <c r="H428" s="240"/>
      <c r="I428" s="241"/>
      <c r="J428" s="184"/>
    </row>
    <row r="429" spans="1:10" ht="15" x14ac:dyDescent="0.25">
      <c r="A429" s="239"/>
      <c r="B429" s="240"/>
      <c r="C429" s="240"/>
      <c r="D429" s="240"/>
      <c r="E429" s="240"/>
      <c r="F429" s="240"/>
      <c r="G429" s="240"/>
      <c r="H429" s="240"/>
      <c r="I429" s="241"/>
      <c r="J429" s="184"/>
    </row>
    <row r="430" spans="1:10" x14ac:dyDescent="0.2">
      <c r="A430" s="248"/>
      <c r="B430" s="249"/>
      <c r="C430" s="249"/>
      <c r="D430" s="249"/>
      <c r="E430" s="249"/>
      <c r="F430" s="249"/>
      <c r="G430" s="249"/>
      <c r="H430" s="249"/>
      <c r="I430" s="250"/>
      <c r="J430" s="65"/>
    </row>
    <row r="431" spans="1:10" x14ac:dyDescent="0.2">
      <c r="A431" s="248"/>
      <c r="B431" s="249"/>
      <c r="C431" s="249"/>
      <c r="D431" s="249"/>
      <c r="E431" s="249"/>
      <c r="F431" s="249"/>
      <c r="G431" s="249"/>
      <c r="H431" s="249"/>
      <c r="I431" s="250"/>
      <c r="J431" s="65"/>
    </row>
    <row r="432" spans="1:10" x14ac:dyDescent="0.2">
      <c r="A432" s="248"/>
      <c r="B432" s="249"/>
      <c r="C432" s="249"/>
      <c r="D432" s="249"/>
      <c r="E432" s="249"/>
      <c r="F432" s="249"/>
      <c r="G432" s="249"/>
      <c r="H432" s="249"/>
      <c r="I432" s="250"/>
      <c r="J432" s="65"/>
    </row>
    <row r="433" spans="1:10" x14ac:dyDescent="0.2">
      <c r="A433" s="248"/>
      <c r="B433" s="249"/>
      <c r="C433" s="249"/>
      <c r="D433" s="249"/>
      <c r="E433" s="249"/>
      <c r="F433" s="249"/>
      <c r="G433" s="249"/>
      <c r="H433" s="249"/>
      <c r="I433" s="250"/>
      <c r="J433" s="65"/>
    </row>
    <row r="434" spans="1:10" x14ac:dyDescent="0.2">
      <c r="A434" s="248"/>
      <c r="B434" s="249"/>
      <c r="C434" s="249"/>
      <c r="D434" s="249"/>
      <c r="E434" s="249"/>
      <c r="F434" s="249"/>
      <c r="G434" s="249"/>
      <c r="H434" s="249"/>
      <c r="I434" s="250"/>
      <c r="J434" s="65"/>
    </row>
    <row r="435" spans="1:10" x14ac:dyDescent="0.2">
      <c r="A435" s="248"/>
      <c r="B435" s="249"/>
      <c r="C435" s="249"/>
      <c r="D435" s="249"/>
      <c r="E435" s="249"/>
      <c r="F435" s="249"/>
      <c r="G435" s="249"/>
      <c r="H435" s="249"/>
      <c r="I435" s="250"/>
      <c r="J435" s="65"/>
    </row>
    <row r="436" spans="1:10" ht="13.5" thickBot="1" x14ac:dyDescent="0.25">
      <c r="A436" s="93"/>
      <c r="B436" s="41"/>
      <c r="C436" s="41"/>
      <c r="D436" s="41"/>
      <c r="E436" s="41"/>
      <c r="F436" s="41"/>
      <c r="G436" s="41"/>
      <c r="H436" s="41"/>
      <c r="I436" s="94" t="s">
        <v>31</v>
      </c>
      <c r="J436" s="115">
        <f>SUM(J425:J435)</f>
        <v>0</v>
      </c>
    </row>
    <row r="437" spans="1:10" ht="13.5" thickTop="1" x14ac:dyDescent="0.2">
      <c r="A437" s="69"/>
      <c r="B437" s="69"/>
      <c r="C437" s="69"/>
      <c r="D437" s="69"/>
      <c r="E437" s="69"/>
      <c r="F437" s="69"/>
      <c r="G437" s="69"/>
      <c r="H437" s="69"/>
      <c r="I437" s="69"/>
      <c r="J437" s="69"/>
    </row>
    <row r="438" spans="1:10" ht="12.75" customHeight="1" x14ac:dyDescent="0.2">
      <c r="A438" s="211" t="s">
        <v>70</v>
      </c>
      <c r="B438" s="212"/>
      <c r="C438" s="69"/>
      <c r="D438" s="217" t="s">
        <v>57</v>
      </c>
      <c r="E438" s="218"/>
      <c r="F438" s="218"/>
      <c r="G438" s="219"/>
      <c r="H438" s="69"/>
      <c r="I438" s="226" t="s">
        <v>50</v>
      </c>
      <c r="J438" s="227"/>
    </row>
    <row r="439" spans="1:10" ht="12.75" customHeight="1" x14ac:dyDescent="0.2">
      <c r="A439" s="213"/>
      <c r="B439" s="214"/>
      <c r="C439" s="69"/>
      <c r="D439" s="220"/>
      <c r="E439" s="221"/>
      <c r="F439" s="221"/>
      <c r="G439" s="222"/>
      <c r="H439" s="69"/>
      <c r="I439" s="228"/>
      <c r="J439" s="229"/>
    </row>
    <row r="440" spans="1:10" ht="12.75" customHeight="1" x14ac:dyDescent="0.2">
      <c r="A440" s="213"/>
      <c r="B440" s="214"/>
      <c r="C440" s="69"/>
      <c r="D440" s="220"/>
      <c r="E440" s="221"/>
      <c r="F440" s="221"/>
      <c r="G440" s="222"/>
      <c r="H440" s="69"/>
      <c r="I440" s="228"/>
      <c r="J440" s="229"/>
    </row>
    <row r="441" spans="1:10" ht="12.75" customHeight="1" x14ac:dyDescent="0.2">
      <c r="A441" s="215"/>
      <c r="B441" s="216"/>
      <c r="C441" s="69"/>
      <c r="D441" s="223"/>
      <c r="E441" s="224"/>
      <c r="F441" s="224"/>
      <c r="G441" s="225"/>
      <c r="H441" s="69"/>
      <c r="I441" s="230"/>
      <c r="J441" s="231"/>
    </row>
    <row r="442" spans="1:10" ht="13.5" thickBot="1" x14ac:dyDescent="0.25">
      <c r="A442" s="69"/>
      <c r="B442" s="69"/>
      <c r="C442" s="69"/>
      <c r="D442" s="69"/>
      <c r="E442" s="69"/>
      <c r="F442" s="69"/>
      <c r="G442" s="69"/>
      <c r="H442" s="69"/>
      <c r="I442" s="69"/>
      <c r="J442" s="69"/>
    </row>
    <row r="443" spans="1:10" ht="13.5" thickTop="1" x14ac:dyDescent="0.2">
      <c r="A443" s="95" t="s">
        <v>32</v>
      </c>
      <c r="B443" s="3"/>
      <c r="C443" s="96"/>
      <c r="D443" s="97"/>
      <c r="E443" s="97"/>
      <c r="F443" s="97"/>
      <c r="G443" s="97"/>
      <c r="H443" s="98" t="s">
        <v>33</v>
      </c>
      <c r="I443" s="99" t="s">
        <v>34</v>
      </c>
      <c r="J443" s="24" t="s">
        <v>6</v>
      </c>
    </row>
    <row r="444" spans="1:10" x14ac:dyDescent="0.2">
      <c r="A444" s="261" t="s">
        <v>12</v>
      </c>
      <c r="B444" s="259"/>
      <c r="C444" s="259"/>
      <c r="D444" s="259"/>
      <c r="E444" s="259"/>
      <c r="F444" s="259"/>
      <c r="G444" s="260"/>
      <c r="H444" s="29" t="s">
        <v>35</v>
      </c>
      <c r="I444" s="63" t="s">
        <v>23</v>
      </c>
      <c r="J444" s="30" t="s">
        <v>16</v>
      </c>
    </row>
    <row r="445" spans="1:10" ht="15" x14ac:dyDescent="0.25">
      <c r="A445" s="275"/>
      <c r="B445" s="276"/>
      <c r="C445" s="276"/>
      <c r="D445" s="276"/>
      <c r="E445" s="276"/>
      <c r="F445" s="276"/>
      <c r="G445" s="277"/>
      <c r="H445" s="186"/>
      <c r="I445" s="187"/>
      <c r="J445" s="114">
        <f t="shared" ref="J445:J455" si="13">1000*SUM(H445*I445)</f>
        <v>0</v>
      </c>
    </row>
    <row r="446" spans="1:10" x14ac:dyDescent="0.2">
      <c r="A446" s="247"/>
      <c r="B446" s="256"/>
      <c r="C446" s="256"/>
      <c r="D446" s="256"/>
      <c r="E446" s="256"/>
      <c r="F446" s="256"/>
      <c r="G446" s="257"/>
      <c r="H446" s="100"/>
      <c r="I446" s="32"/>
      <c r="J446" s="114">
        <f t="shared" si="13"/>
        <v>0</v>
      </c>
    </row>
    <row r="447" spans="1:10" x14ac:dyDescent="0.2">
      <c r="A447" s="247"/>
      <c r="B447" s="256"/>
      <c r="C447" s="256"/>
      <c r="D447" s="256"/>
      <c r="E447" s="256"/>
      <c r="F447" s="256"/>
      <c r="G447" s="257"/>
      <c r="H447" s="100"/>
      <c r="I447" s="32"/>
      <c r="J447" s="114">
        <f t="shared" si="13"/>
        <v>0</v>
      </c>
    </row>
    <row r="448" spans="1:10" x14ac:dyDescent="0.2">
      <c r="A448" s="247"/>
      <c r="B448" s="256"/>
      <c r="C448" s="256"/>
      <c r="D448" s="256"/>
      <c r="E448" s="256"/>
      <c r="F448" s="256"/>
      <c r="G448" s="257"/>
      <c r="H448" s="100"/>
      <c r="I448" s="32"/>
      <c r="J448" s="114">
        <f t="shared" si="13"/>
        <v>0</v>
      </c>
    </row>
    <row r="449" spans="1:10" x14ac:dyDescent="0.2">
      <c r="A449" s="247"/>
      <c r="B449" s="256"/>
      <c r="C449" s="256"/>
      <c r="D449" s="256"/>
      <c r="E449" s="256"/>
      <c r="F449" s="256"/>
      <c r="G449" s="257"/>
      <c r="H449" s="100"/>
      <c r="I449" s="32"/>
      <c r="J449" s="114">
        <f t="shared" si="13"/>
        <v>0</v>
      </c>
    </row>
    <row r="450" spans="1:10" x14ac:dyDescent="0.2">
      <c r="A450" s="247"/>
      <c r="B450" s="256"/>
      <c r="C450" s="256"/>
      <c r="D450" s="256"/>
      <c r="E450" s="256"/>
      <c r="F450" s="256"/>
      <c r="G450" s="257"/>
      <c r="H450" s="100"/>
      <c r="I450" s="32"/>
      <c r="J450" s="114">
        <f t="shared" si="13"/>
        <v>0</v>
      </c>
    </row>
    <row r="451" spans="1:10" x14ac:dyDescent="0.2">
      <c r="A451" s="247"/>
      <c r="B451" s="256"/>
      <c r="C451" s="256"/>
      <c r="D451" s="256"/>
      <c r="E451" s="256"/>
      <c r="F451" s="256"/>
      <c r="G451" s="257"/>
      <c r="H451" s="100"/>
      <c r="I451" s="32"/>
      <c r="J451" s="114">
        <f t="shared" si="13"/>
        <v>0</v>
      </c>
    </row>
    <row r="452" spans="1:10" x14ac:dyDescent="0.2">
      <c r="A452" s="247"/>
      <c r="B452" s="256"/>
      <c r="C452" s="256"/>
      <c r="D452" s="256"/>
      <c r="E452" s="256"/>
      <c r="F452" s="256"/>
      <c r="G452" s="257"/>
      <c r="H452" s="100"/>
      <c r="I452" s="32"/>
      <c r="J452" s="114">
        <f t="shared" si="13"/>
        <v>0</v>
      </c>
    </row>
    <row r="453" spans="1:10" x14ac:dyDescent="0.2">
      <c r="A453" s="247"/>
      <c r="B453" s="256"/>
      <c r="C453" s="256"/>
      <c r="D453" s="256"/>
      <c r="E453" s="256"/>
      <c r="F453" s="256"/>
      <c r="G453" s="257"/>
      <c r="H453" s="100"/>
      <c r="I453" s="32"/>
      <c r="J453" s="114">
        <f t="shared" si="13"/>
        <v>0</v>
      </c>
    </row>
    <row r="454" spans="1:10" x14ac:dyDescent="0.2">
      <c r="A454" s="247"/>
      <c r="B454" s="256"/>
      <c r="C454" s="256"/>
      <c r="D454" s="256"/>
      <c r="E454" s="256"/>
      <c r="F454" s="256"/>
      <c r="G454" s="257"/>
      <c r="H454" s="100"/>
      <c r="I454" s="32"/>
      <c r="J454" s="114">
        <f t="shared" si="13"/>
        <v>0</v>
      </c>
    </row>
    <row r="455" spans="1:10" x14ac:dyDescent="0.2">
      <c r="A455" s="247"/>
      <c r="B455" s="256"/>
      <c r="C455" s="256"/>
      <c r="D455" s="256"/>
      <c r="E455" s="256"/>
      <c r="F455" s="256"/>
      <c r="G455" s="257"/>
      <c r="H455" s="100"/>
      <c r="I455" s="32"/>
      <c r="J455" s="114">
        <f t="shared" si="13"/>
        <v>0</v>
      </c>
    </row>
    <row r="456" spans="1:10" ht="13.5" thickBot="1" x14ac:dyDescent="0.25">
      <c r="A456" s="93"/>
      <c r="B456" s="41"/>
      <c r="C456" s="41"/>
      <c r="D456" s="41"/>
      <c r="E456" s="41"/>
      <c r="F456" s="41"/>
      <c r="G456" s="41"/>
      <c r="H456" s="41"/>
      <c r="I456" s="101" t="s">
        <v>36</v>
      </c>
      <c r="J456" s="115">
        <f>SUM(J445:J455)</f>
        <v>0</v>
      </c>
    </row>
    <row r="457" spans="1:10" ht="14.25" thickTop="1" thickBot="1" x14ac:dyDescent="0.25">
      <c r="A457" s="48"/>
      <c r="B457" s="48"/>
      <c r="C457" s="48"/>
      <c r="D457" s="48"/>
      <c r="E457" s="48"/>
      <c r="F457" s="48"/>
      <c r="G457" s="48"/>
      <c r="H457" s="48"/>
      <c r="I457" s="102"/>
      <c r="J457" s="52"/>
    </row>
    <row r="458" spans="1:10" ht="13.5" thickTop="1" x14ac:dyDescent="0.2">
      <c r="A458" s="83" t="s">
        <v>37</v>
      </c>
      <c r="B458" s="84"/>
      <c r="C458" s="8"/>
      <c r="D458" s="86"/>
      <c r="E458" s="86"/>
      <c r="F458" s="86"/>
      <c r="G458" s="86"/>
      <c r="H458" s="117"/>
      <c r="I458" s="103" t="s">
        <v>33</v>
      </c>
      <c r="J458" s="104" t="s">
        <v>38</v>
      </c>
    </row>
    <row r="459" spans="1:10" x14ac:dyDescent="0.2">
      <c r="A459" s="25" t="s">
        <v>12</v>
      </c>
      <c r="B459" s="258"/>
      <c r="C459" s="259"/>
      <c r="D459" s="259"/>
      <c r="E459" s="259"/>
      <c r="F459" s="259"/>
      <c r="G459" s="259"/>
      <c r="H459" s="260"/>
      <c r="I459" s="105" t="s">
        <v>35</v>
      </c>
      <c r="J459" s="106" t="s">
        <v>39</v>
      </c>
    </row>
    <row r="460" spans="1:10" ht="15" x14ac:dyDescent="0.25">
      <c r="A460" s="275"/>
      <c r="B460" s="276"/>
      <c r="C460" s="276"/>
      <c r="D460" s="276"/>
      <c r="E460" s="276"/>
      <c r="F460" s="276"/>
      <c r="G460" s="276"/>
      <c r="H460" s="277"/>
      <c r="I460" s="190"/>
      <c r="J460" s="191"/>
    </row>
    <row r="461" spans="1:10" ht="15" x14ac:dyDescent="0.25">
      <c r="A461" s="275"/>
      <c r="B461" s="276"/>
      <c r="C461" s="276"/>
      <c r="D461" s="276"/>
      <c r="E461" s="276"/>
      <c r="F461" s="276"/>
      <c r="G461" s="276"/>
      <c r="H461" s="277"/>
      <c r="I461" s="190"/>
      <c r="J461" s="191"/>
    </row>
    <row r="462" spans="1:10" ht="15" x14ac:dyDescent="0.25">
      <c r="A462" s="275"/>
      <c r="B462" s="276"/>
      <c r="C462" s="276"/>
      <c r="D462" s="276"/>
      <c r="E462" s="276"/>
      <c r="F462" s="276"/>
      <c r="G462" s="276"/>
      <c r="H462" s="277"/>
      <c r="I462" s="190"/>
      <c r="J462" s="191"/>
    </row>
    <row r="463" spans="1:10" ht="15" x14ac:dyDescent="0.25">
      <c r="A463" s="275"/>
      <c r="B463" s="276"/>
      <c r="C463" s="276"/>
      <c r="D463" s="276"/>
      <c r="E463" s="276"/>
      <c r="F463" s="276"/>
      <c r="G463" s="276"/>
      <c r="H463" s="277"/>
      <c r="I463" s="190"/>
      <c r="J463" s="191"/>
    </row>
    <row r="464" spans="1:10" ht="15" x14ac:dyDescent="0.25">
      <c r="A464" s="275"/>
      <c r="B464" s="276"/>
      <c r="C464" s="276"/>
      <c r="D464" s="276"/>
      <c r="E464" s="276"/>
      <c r="F464" s="276"/>
      <c r="G464" s="276"/>
      <c r="H464" s="277"/>
      <c r="I464" s="190"/>
      <c r="J464" s="191"/>
    </row>
    <row r="465" spans="1:10" ht="15" x14ac:dyDescent="0.25">
      <c r="A465" s="275"/>
      <c r="B465" s="276"/>
      <c r="C465" s="276"/>
      <c r="D465" s="276"/>
      <c r="E465" s="276"/>
      <c r="F465" s="276"/>
      <c r="G465" s="276"/>
      <c r="H465" s="277"/>
      <c r="I465" s="190"/>
      <c r="J465" s="191"/>
    </row>
    <row r="466" spans="1:10" ht="15" x14ac:dyDescent="0.25">
      <c r="A466" s="275"/>
      <c r="B466" s="276"/>
      <c r="C466" s="276"/>
      <c r="D466" s="276"/>
      <c r="E466" s="276"/>
      <c r="F466" s="276"/>
      <c r="G466" s="276"/>
      <c r="H466" s="277"/>
      <c r="I466" s="190"/>
      <c r="J466" s="191"/>
    </row>
    <row r="467" spans="1:10" x14ac:dyDescent="0.2">
      <c r="A467" s="247"/>
      <c r="B467" s="256"/>
      <c r="C467" s="256"/>
      <c r="D467" s="256"/>
      <c r="E467" s="256"/>
      <c r="F467" s="256"/>
      <c r="G467" s="256"/>
      <c r="H467" s="257"/>
      <c r="I467" s="107"/>
      <c r="J467" s="108"/>
    </row>
    <row r="468" spans="1:10" x14ac:dyDescent="0.2">
      <c r="A468" s="247"/>
      <c r="B468" s="256"/>
      <c r="C468" s="256"/>
      <c r="D468" s="256"/>
      <c r="E468" s="256"/>
      <c r="F468" s="256"/>
      <c r="G468" s="256"/>
      <c r="H468" s="257"/>
      <c r="I468" s="107"/>
      <c r="J468" s="108"/>
    </row>
    <row r="469" spans="1:10" x14ac:dyDescent="0.2">
      <c r="A469" s="247"/>
      <c r="B469" s="256"/>
      <c r="C469" s="256"/>
      <c r="D469" s="256"/>
      <c r="E469" s="256"/>
      <c r="F469" s="256"/>
      <c r="G469" s="256"/>
      <c r="H469" s="257"/>
      <c r="I469" s="107"/>
      <c r="J469" s="108"/>
    </row>
    <row r="470" spans="1:10" x14ac:dyDescent="0.2">
      <c r="A470" s="247"/>
      <c r="B470" s="256"/>
      <c r="C470" s="256"/>
      <c r="D470" s="256"/>
      <c r="E470" s="256"/>
      <c r="F470" s="256"/>
      <c r="G470" s="256"/>
      <c r="H470" s="257"/>
      <c r="I470" s="107"/>
      <c r="J470" s="108"/>
    </row>
    <row r="471" spans="1:10" ht="13.5" thickBot="1" x14ac:dyDescent="0.25">
      <c r="A471" s="262"/>
      <c r="B471" s="263"/>
      <c r="C471" s="263"/>
      <c r="D471" s="263"/>
      <c r="E471" s="263"/>
      <c r="F471" s="263"/>
      <c r="G471" s="263"/>
      <c r="H471" s="264"/>
      <c r="I471" s="109"/>
      <c r="J471" s="110"/>
    </row>
    <row r="472" spans="1:10" ht="13.5" thickTop="1" x14ac:dyDescent="0.2"/>
    <row r="473" spans="1:10" ht="12.75" customHeight="1" x14ac:dyDescent="0.2">
      <c r="A473" s="211" t="s">
        <v>70</v>
      </c>
      <c r="B473" s="212"/>
      <c r="C473" s="69"/>
      <c r="D473" s="217" t="s">
        <v>58</v>
      </c>
      <c r="E473" s="218"/>
      <c r="F473" s="218"/>
      <c r="G473" s="219"/>
      <c r="H473" s="69"/>
      <c r="I473" s="226" t="s">
        <v>51</v>
      </c>
      <c r="J473" s="227"/>
    </row>
    <row r="474" spans="1:10" ht="12.75" customHeight="1" x14ac:dyDescent="0.2">
      <c r="A474" s="213"/>
      <c r="B474" s="214"/>
      <c r="C474" s="69"/>
      <c r="D474" s="220"/>
      <c r="E474" s="221"/>
      <c r="F474" s="221"/>
      <c r="G474" s="222"/>
      <c r="H474" s="69"/>
      <c r="I474" s="228"/>
      <c r="J474" s="229"/>
    </row>
    <row r="475" spans="1:10" ht="12.75" customHeight="1" x14ac:dyDescent="0.2">
      <c r="A475" s="213"/>
      <c r="B475" s="214"/>
      <c r="C475" s="69"/>
      <c r="D475" s="220"/>
      <c r="E475" s="221"/>
      <c r="F475" s="221"/>
      <c r="G475" s="222"/>
      <c r="H475" s="69"/>
      <c r="I475" s="228"/>
      <c r="J475" s="229"/>
    </row>
    <row r="476" spans="1:10" ht="12.75" customHeight="1" x14ac:dyDescent="0.2">
      <c r="A476" s="215"/>
      <c r="B476" s="216"/>
      <c r="C476" s="69"/>
      <c r="D476" s="223"/>
      <c r="E476" s="224"/>
      <c r="F476" s="224"/>
      <c r="G476" s="225"/>
      <c r="H476" s="69"/>
      <c r="I476" s="230"/>
      <c r="J476" s="231"/>
    </row>
    <row r="477" spans="1:10" ht="13.5" thickBot="1" x14ac:dyDescent="0.25"/>
    <row r="478" spans="1:10" ht="13.5" thickTop="1" x14ac:dyDescent="0.2">
      <c r="A478" s="20" t="s">
        <v>8</v>
      </c>
      <c r="B478" s="21"/>
      <c r="C478" s="22"/>
      <c r="D478" s="140"/>
      <c r="E478" s="242"/>
      <c r="F478" s="243"/>
      <c r="G478" s="23" t="s">
        <v>9</v>
      </c>
      <c r="H478" s="23" t="s">
        <v>10</v>
      </c>
      <c r="I478" s="23"/>
      <c r="J478" s="24" t="s">
        <v>2</v>
      </c>
    </row>
    <row r="479" spans="1:10" x14ac:dyDescent="0.2">
      <c r="A479" s="25" t="s">
        <v>11</v>
      </c>
      <c r="B479" s="26"/>
      <c r="C479" s="27"/>
      <c r="D479" s="266" t="s">
        <v>47</v>
      </c>
      <c r="E479" s="267"/>
      <c r="F479" s="252"/>
      <c r="G479" s="28" t="s">
        <v>13</v>
      </c>
      <c r="H479" s="29" t="s">
        <v>14</v>
      </c>
      <c r="I479" s="28" t="s">
        <v>15</v>
      </c>
      <c r="J479" s="30" t="s">
        <v>16</v>
      </c>
    </row>
    <row r="480" spans="1:10" x14ac:dyDescent="0.2">
      <c r="A480" s="253"/>
      <c r="B480" s="254"/>
      <c r="C480" s="255"/>
      <c r="D480" s="268"/>
      <c r="E480" s="254"/>
      <c r="F480" s="269"/>
      <c r="G480" s="178"/>
      <c r="H480" s="178"/>
      <c r="I480" s="31"/>
      <c r="J480" s="111">
        <f t="shared" ref="J480:J491" si="14">1000*SUM(G480*H480+I480)</f>
        <v>0</v>
      </c>
    </row>
    <row r="481" spans="1:10" x14ac:dyDescent="0.2">
      <c r="A481" s="247"/>
      <c r="B481" s="245"/>
      <c r="C481" s="246"/>
      <c r="D481" s="251"/>
      <c r="E481" s="245"/>
      <c r="F481" s="252"/>
      <c r="G481" s="31"/>
      <c r="H481" s="31"/>
      <c r="I481" s="31"/>
      <c r="J481" s="111">
        <f t="shared" si="14"/>
        <v>0</v>
      </c>
    </row>
    <row r="482" spans="1:10" x14ac:dyDescent="0.2">
      <c r="A482" s="244"/>
      <c r="B482" s="245"/>
      <c r="C482" s="246"/>
      <c r="D482" s="251"/>
      <c r="E482" s="245"/>
      <c r="F482" s="252"/>
      <c r="G482" s="35"/>
      <c r="H482" s="35"/>
      <c r="I482" s="35"/>
      <c r="J482" s="111">
        <f t="shared" si="14"/>
        <v>0</v>
      </c>
    </row>
    <row r="483" spans="1:10" x14ac:dyDescent="0.2">
      <c r="A483" s="247"/>
      <c r="B483" s="245"/>
      <c r="C483" s="246"/>
      <c r="D483" s="251"/>
      <c r="E483" s="245"/>
      <c r="F483" s="252"/>
      <c r="G483" s="31"/>
      <c r="H483" s="31"/>
      <c r="I483" s="31"/>
      <c r="J483" s="111">
        <f t="shared" si="14"/>
        <v>0</v>
      </c>
    </row>
    <row r="484" spans="1:10" x14ac:dyDescent="0.2">
      <c r="A484" s="247"/>
      <c r="B484" s="245"/>
      <c r="C484" s="246"/>
      <c r="D484" s="251"/>
      <c r="E484" s="245"/>
      <c r="F484" s="252"/>
      <c r="G484" s="31"/>
      <c r="H484" s="31"/>
      <c r="I484" s="31"/>
      <c r="J484" s="111">
        <f t="shared" si="14"/>
        <v>0</v>
      </c>
    </row>
    <row r="485" spans="1:10" x14ac:dyDescent="0.2">
      <c r="A485" s="247"/>
      <c r="B485" s="245"/>
      <c r="C485" s="246"/>
      <c r="D485" s="251"/>
      <c r="E485" s="245"/>
      <c r="F485" s="252"/>
      <c r="G485" s="31"/>
      <c r="H485" s="31"/>
      <c r="I485" s="31"/>
      <c r="J485" s="111">
        <f t="shared" si="14"/>
        <v>0</v>
      </c>
    </row>
    <row r="486" spans="1:10" x14ac:dyDescent="0.2">
      <c r="A486" s="247"/>
      <c r="B486" s="245"/>
      <c r="C486" s="246"/>
      <c r="D486" s="251"/>
      <c r="E486" s="245"/>
      <c r="F486" s="252"/>
      <c r="G486" s="31"/>
      <c r="H486" s="31"/>
      <c r="I486" s="31"/>
      <c r="J486" s="111">
        <f t="shared" si="14"/>
        <v>0</v>
      </c>
    </row>
    <row r="487" spans="1:10" x14ac:dyDescent="0.2">
      <c r="A487" s="247"/>
      <c r="B487" s="245"/>
      <c r="C487" s="246"/>
      <c r="D487" s="251"/>
      <c r="E487" s="245"/>
      <c r="F487" s="252"/>
      <c r="G487" s="31"/>
      <c r="H487" s="31"/>
      <c r="I487" s="31"/>
      <c r="J487" s="111">
        <f t="shared" si="14"/>
        <v>0</v>
      </c>
    </row>
    <row r="488" spans="1:10" x14ac:dyDescent="0.2">
      <c r="A488" s="247"/>
      <c r="B488" s="245"/>
      <c r="C488" s="246"/>
      <c r="D488" s="251"/>
      <c r="E488" s="245"/>
      <c r="F488" s="252"/>
      <c r="G488" s="31"/>
      <c r="H488" s="31"/>
      <c r="I488" s="31"/>
      <c r="J488" s="111">
        <f t="shared" si="14"/>
        <v>0</v>
      </c>
    </row>
    <row r="489" spans="1:10" x14ac:dyDescent="0.2">
      <c r="A489" s="247"/>
      <c r="B489" s="245"/>
      <c r="C489" s="246"/>
      <c r="D489" s="251"/>
      <c r="E489" s="245"/>
      <c r="F489" s="252"/>
      <c r="G489" s="31"/>
      <c r="H489" s="31"/>
      <c r="I489" s="31"/>
      <c r="J489" s="111">
        <f t="shared" si="14"/>
        <v>0</v>
      </c>
    </row>
    <row r="490" spans="1:10" x14ac:dyDescent="0.2">
      <c r="A490" s="247"/>
      <c r="B490" s="245"/>
      <c r="C490" s="246"/>
      <c r="D490" s="251"/>
      <c r="E490" s="245"/>
      <c r="F490" s="252"/>
      <c r="G490" s="31"/>
      <c r="H490" s="31"/>
      <c r="I490" s="31"/>
      <c r="J490" s="111">
        <f t="shared" si="14"/>
        <v>0</v>
      </c>
    </row>
    <row r="491" spans="1:10" x14ac:dyDescent="0.2">
      <c r="A491" s="247"/>
      <c r="B491" s="245"/>
      <c r="C491" s="246"/>
      <c r="D491" s="251"/>
      <c r="E491" s="245"/>
      <c r="F491" s="252"/>
      <c r="G491" s="31"/>
      <c r="H491" s="31"/>
      <c r="I491" s="31"/>
      <c r="J491" s="111">
        <f t="shared" si="14"/>
        <v>0</v>
      </c>
    </row>
    <row r="492" spans="1:10" x14ac:dyDescent="0.2">
      <c r="A492" s="36"/>
      <c r="B492" s="37"/>
      <c r="C492" s="37"/>
      <c r="D492" s="38"/>
      <c r="G492" s="39" t="s">
        <v>7</v>
      </c>
      <c r="H492" s="118">
        <f>SUM(H480:H491)</f>
        <v>0</v>
      </c>
      <c r="I492" s="119">
        <f>SUM(I480:I491)</f>
        <v>0</v>
      </c>
      <c r="J492" s="112"/>
    </row>
    <row r="493" spans="1:10" ht="13.5" thickBot="1" x14ac:dyDescent="0.25">
      <c r="A493" s="40"/>
      <c r="B493" s="41"/>
      <c r="C493" s="42"/>
      <c r="D493" s="43"/>
      <c r="E493" s="44"/>
      <c r="F493" s="45"/>
      <c r="G493" s="19"/>
      <c r="H493" s="41"/>
      <c r="I493" s="46" t="s">
        <v>17</v>
      </c>
      <c r="J493" s="113">
        <f>SUM(J480:J492)</f>
        <v>0</v>
      </c>
    </row>
    <row r="494" spans="1:10" ht="14.25" thickTop="1" thickBot="1" x14ac:dyDescent="0.25">
      <c r="A494" s="47"/>
      <c r="B494" s="48"/>
      <c r="C494" s="47"/>
      <c r="D494" s="49"/>
      <c r="E494" s="50"/>
      <c r="F494" s="51"/>
      <c r="G494" s="52"/>
      <c r="H494" s="48"/>
      <c r="I494" s="53"/>
      <c r="J494" s="54"/>
    </row>
    <row r="495" spans="1:10" ht="13.5" thickTop="1" x14ac:dyDescent="0.2">
      <c r="A495" s="55" t="s">
        <v>18</v>
      </c>
      <c r="B495" s="8"/>
      <c r="C495" s="56"/>
      <c r="D495" s="57"/>
      <c r="E495" s="57"/>
      <c r="F495" s="58" t="s">
        <v>19</v>
      </c>
      <c r="G495" s="59" t="s">
        <v>20</v>
      </c>
      <c r="H495" s="60" t="s">
        <v>21</v>
      </c>
      <c r="I495" s="58" t="s">
        <v>22</v>
      </c>
      <c r="J495" s="61" t="s">
        <v>3</v>
      </c>
    </row>
    <row r="496" spans="1:10" x14ac:dyDescent="0.2">
      <c r="A496" s="25" t="s">
        <v>12</v>
      </c>
      <c r="B496" s="26"/>
      <c r="C496" s="26"/>
      <c r="D496" s="62"/>
      <c r="E496" s="27"/>
      <c r="F496" s="29" t="s">
        <v>23</v>
      </c>
      <c r="G496" s="63" t="s">
        <v>24</v>
      </c>
      <c r="H496" s="60" t="s">
        <v>25</v>
      </c>
      <c r="I496" s="29" t="s">
        <v>26</v>
      </c>
      <c r="J496" s="30" t="s">
        <v>16</v>
      </c>
    </row>
    <row r="497" spans="1:10" x14ac:dyDescent="0.2">
      <c r="A497" s="247"/>
      <c r="B497" s="245"/>
      <c r="C497" s="245"/>
      <c r="D497" s="245"/>
      <c r="E497" s="246"/>
      <c r="F497" s="31"/>
      <c r="G497" s="64"/>
      <c r="H497" s="33"/>
      <c r="I497" s="31"/>
      <c r="J497" s="114">
        <f t="shared" ref="J497:J507" si="15">1000*SUM(F497*G497+H497*I497)</f>
        <v>0</v>
      </c>
    </row>
    <row r="498" spans="1:10" x14ac:dyDescent="0.2">
      <c r="A498" s="244"/>
      <c r="B498" s="245"/>
      <c r="C498" s="245"/>
      <c r="D498" s="245"/>
      <c r="E498" s="246"/>
      <c r="F498" s="35"/>
      <c r="G498" s="66"/>
      <c r="H498" s="34"/>
      <c r="I498" s="35"/>
      <c r="J498" s="114">
        <f t="shared" si="15"/>
        <v>0</v>
      </c>
    </row>
    <row r="499" spans="1:10" x14ac:dyDescent="0.2">
      <c r="A499" s="244"/>
      <c r="B499" s="245"/>
      <c r="C499" s="245"/>
      <c r="D499" s="245"/>
      <c r="E499" s="246"/>
      <c r="F499" s="31"/>
      <c r="G499" s="64"/>
      <c r="H499" s="33"/>
      <c r="I499" s="31"/>
      <c r="J499" s="114">
        <f t="shared" si="15"/>
        <v>0</v>
      </c>
    </row>
    <row r="500" spans="1:10" x14ac:dyDescent="0.2">
      <c r="A500" s="244"/>
      <c r="B500" s="245"/>
      <c r="C500" s="245"/>
      <c r="D500" s="245"/>
      <c r="E500" s="246"/>
      <c r="F500" s="31"/>
      <c r="G500" s="64"/>
      <c r="H500" s="33"/>
      <c r="I500" s="31"/>
      <c r="J500" s="114">
        <f t="shared" si="15"/>
        <v>0</v>
      </c>
    </row>
    <row r="501" spans="1:10" x14ac:dyDescent="0.2">
      <c r="A501" s="244"/>
      <c r="B501" s="245"/>
      <c r="C501" s="245"/>
      <c r="D501" s="245"/>
      <c r="E501" s="246"/>
      <c r="F501" s="31"/>
      <c r="G501" s="64"/>
      <c r="H501" s="33"/>
      <c r="I501" s="31"/>
      <c r="J501" s="114">
        <f t="shared" si="15"/>
        <v>0</v>
      </c>
    </row>
    <row r="502" spans="1:10" x14ac:dyDescent="0.2">
      <c r="A502" s="244"/>
      <c r="B502" s="245"/>
      <c r="C502" s="245"/>
      <c r="D502" s="245"/>
      <c r="E502" s="246"/>
      <c r="F502" s="31"/>
      <c r="G502" s="64"/>
      <c r="H502" s="33"/>
      <c r="I502" s="31"/>
      <c r="J502" s="114">
        <f t="shared" si="15"/>
        <v>0</v>
      </c>
    </row>
    <row r="503" spans="1:10" x14ac:dyDescent="0.2">
      <c r="A503" s="244"/>
      <c r="B503" s="245"/>
      <c r="C503" s="245"/>
      <c r="D503" s="245"/>
      <c r="E503" s="246"/>
      <c r="F503" s="31"/>
      <c r="G503" s="64"/>
      <c r="H503" s="33"/>
      <c r="I503" s="31"/>
      <c r="J503" s="114">
        <f t="shared" si="15"/>
        <v>0</v>
      </c>
    </row>
    <row r="504" spans="1:10" x14ac:dyDescent="0.2">
      <c r="A504" s="244"/>
      <c r="B504" s="245"/>
      <c r="C504" s="245"/>
      <c r="D504" s="245"/>
      <c r="E504" s="246"/>
      <c r="F504" s="31"/>
      <c r="G504" s="64"/>
      <c r="H504" s="33"/>
      <c r="I504" s="31"/>
      <c r="J504" s="114">
        <f t="shared" si="15"/>
        <v>0</v>
      </c>
    </row>
    <row r="505" spans="1:10" x14ac:dyDescent="0.2">
      <c r="A505" s="244"/>
      <c r="B505" s="245"/>
      <c r="C505" s="245"/>
      <c r="D505" s="245"/>
      <c r="E505" s="246"/>
      <c r="F505" s="31"/>
      <c r="G505" s="64"/>
      <c r="H505" s="33"/>
      <c r="I505" s="31"/>
      <c r="J505" s="114">
        <f t="shared" si="15"/>
        <v>0</v>
      </c>
    </row>
    <row r="506" spans="1:10" x14ac:dyDescent="0.2">
      <c r="A506" s="244"/>
      <c r="B506" s="245"/>
      <c r="C506" s="245"/>
      <c r="D506" s="245"/>
      <c r="E506" s="246"/>
      <c r="F506" s="31"/>
      <c r="G506" s="64"/>
      <c r="H506" s="33"/>
      <c r="I506" s="31"/>
      <c r="J506" s="114">
        <f t="shared" si="15"/>
        <v>0</v>
      </c>
    </row>
    <row r="507" spans="1:10" x14ac:dyDescent="0.2">
      <c r="A507" s="244"/>
      <c r="B507" s="245"/>
      <c r="C507" s="245"/>
      <c r="D507" s="245"/>
      <c r="E507" s="246"/>
      <c r="F507" s="31"/>
      <c r="G507" s="64"/>
      <c r="H507" s="33"/>
      <c r="I507" s="31"/>
      <c r="J507" s="114">
        <f t="shared" si="15"/>
        <v>0</v>
      </c>
    </row>
    <row r="508" spans="1:10" ht="13.5" thickBot="1" x14ac:dyDescent="0.25">
      <c r="A508" s="40"/>
      <c r="B508" s="41"/>
      <c r="C508" s="67"/>
      <c r="D508" s="41"/>
      <c r="E508" s="41"/>
      <c r="F508" s="41"/>
      <c r="G508" s="41"/>
      <c r="H508" s="41"/>
      <c r="I508" s="68" t="s">
        <v>27</v>
      </c>
      <c r="J508" s="115">
        <f>SUM(J497:J507)</f>
        <v>0</v>
      </c>
    </row>
    <row r="509" spans="1:10" ht="13.5" thickTop="1" x14ac:dyDescent="0.2">
      <c r="A509" s="69"/>
      <c r="B509" s="69"/>
      <c r="C509" s="69"/>
      <c r="D509" s="69"/>
      <c r="E509" s="69"/>
      <c r="F509" s="69"/>
      <c r="G509" s="69"/>
      <c r="H509" s="69"/>
      <c r="I509" s="69"/>
      <c r="J509" s="69"/>
    </row>
    <row r="510" spans="1:10" ht="12.75" customHeight="1" x14ac:dyDescent="0.2">
      <c r="A510" s="211" t="s">
        <v>74</v>
      </c>
      <c r="B510" s="212"/>
      <c r="C510" s="69"/>
      <c r="D510" s="217" t="s">
        <v>57</v>
      </c>
      <c r="E510" s="218"/>
      <c r="F510" s="218"/>
      <c r="G510" s="219"/>
      <c r="H510" s="69"/>
      <c r="I510" s="226" t="s">
        <v>49</v>
      </c>
      <c r="J510" s="227"/>
    </row>
    <row r="511" spans="1:10" ht="12.75" customHeight="1" x14ac:dyDescent="0.2">
      <c r="A511" s="213"/>
      <c r="B511" s="214"/>
      <c r="C511" s="69"/>
      <c r="D511" s="220"/>
      <c r="E511" s="221"/>
      <c r="F511" s="221"/>
      <c r="G511" s="222"/>
      <c r="H511" s="69"/>
      <c r="I511" s="228"/>
      <c r="J511" s="229"/>
    </row>
    <row r="512" spans="1:10" ht="12.75" customHeight="1" x14ac:dyDescent="0.2">
      <c r="A512" s="213"/>
      <c r="B512" s="214"/>
      <c r="C512" s="69"/>
      <c r="D512" s="220"/>
      <c r="E512" s="221"/>
      <c r="F512" s="221"/>
      <c r="G512" s="222"/>
      <c r="H512" s="69"/>
      <c r="I512" s="228"/>
      <c r="J512" s="229"/>
    </row>
    <row r="513" spans="1:10" ht="12.75" customHeight="1" x14ac:dyDescent="0.2">
      <c r="A513" s="215"/>
      <c r="B513" s="216"/>
      <c r="C513" s="69"/>
      <c r="D513" s="223"/>
      <c r="E513" s="224"/>
      <c r="F513" s="224"/>
      <c r="G513" s="225"/>
      <c r="H513" s="69"/>
      <c r="I513" s="230"/>
      <c r="J513" s="231"/>
    </row>
    <row r="514" spans="1:10" ht="13.5" thickBot="1" x14ac:dyDescent="0.25">
      <c r="A514" s="69"/>
      <c r="B514" s="69"/>
      <c r="C514" s="69"/>
      <c r="D514" s="69"/>
      <c r="E514" s="69"/>
      <c r="F514" s="69"/>
      <c r="G514" s="69"/>
      <c r="H514" s="69"/>
      <c r="I514" s="69"/>
      <c r="J514" s="69"/>
    </row>
    <row r="515" spans="1:10" ht="13.5" thickTop="1" x14ac:dyDescent="0.2">
      <c r="A515" s="70" t="s">
        <v>28</v>
      </c>
      <c r="B515" s="3"/>
      <c r="C515" s="71"/>
      <c r="D515" s="72"/>
      <c r="E515" s="72"/>
      <c r="F515" s="72"/>
      <c r="G515" s="72"/>
      <c r="H515" s="72"/>
      <c r="I515" s="72"/>
      <c r="J515" s="24" t="s">
        <v>48</v>
      </c>
    </row>
    <row r="516" spans="1:10" x14ac:dyDescent="0.2">
      <c r="A516" s="25" t="s">
        <v>12</v>
      </c>
      <c r="B516" s="26"/>
      <c r="C516" s="26"/>
      <c r="D516" s="73"/>
      <c r="E516" s="74"/>
      <c r="F516" s="74"/>
      <c r="G516" s="74"/>
      <c r="H516" s="74"/>
      <c r="I516" s="75"/>
      <c r="J516" s="30" t="s">
        <v>16</v>
      </c>
    </row>
    <row r="517" spans="1:10" x14ac:dyDescent="0.2">
      <c r="A517" s="248"/>
      <c r="B517" s="249"/>
      <c r="C517" s="249"/>
      <c r="D517" s="249"/>
      <c r="E517" s="249"/>
      <c r="F517" s="249"/>
      <c r="G517" s="249"/>
      <c r="H517" s="249"/>
      <c r="I517" s="250"/>
      <c r="J517" s="65"/>
    </row>
    <row r="518" spans="1:10" x14ac:dyDescent="0.2">
      <c r="A518" s="248"/>
      <c r="B518" s="249"/>
      <c r="C518" s="249"/>
      <c r="D518" s="249"/>
      <c r="E518" s="249"/>
      <c r="F518" s="249"/>
      <c r="G518" s="249"/>
      <c r="H518" s="249"/>
      <c r="I518" s="250"/>
      <c r="J518" s="65"/>
    </row>
    <row r="519" spans="1:10" x14ac:dyDescent="0.2">
      <c r="A519" s="248"/>
      <c r="B519" s="249"/>
      <c r="C519" s="249"/>
      <c r="D519" s="249"/>
      <c r="E519" s="249"/>
      <c r="F519" s="249"/>
      <c r="G519" s="249"/>
      <c r="H519" s="249"/>
      <c r="I519" s="250"/>
      <c r="J519" s="76"/>
    </row>
    <row r="520" spans="1:10" x14ac:dyDescent="0.2">
      <c r="A520" s="248"/>
      <c r="B520" s="249"/>
      <c r="C520" s="249"/>
      <c r="D520" s="249"/>
      <c r="E520" s="249"/>
      <c r="F520" s="249"/>
      <c r="G520" s="249"/>
      <c r="H520" s="249"/>
      <c r="I520" s="250"/>
      <c r="J520" s="65"/>
    </row>
    <row r="521" spans="1:10" x14ac:dyDescent="0.2">
      <c r="A521" s="248"/>
      <c r="B521" s="249"/>
      <c r="C521" s="249"/>
      <c r="D521" s="249"/>
      <c r="E521" s="249"/>
      <c r="F521" s="249"/>
      <c r="G521" s="249"/>
      <c r="H521" s="249"/>
      <c r="I521" s="250"/>
      <c r="J521" s="65"/>
    </row>
    <row r="522" spans="1:10" x14ac:dyDescent="0.2">
      <c r="A522" s="248"/>
      <c r="B522" s="249"/>
      <c r="C522" s="249"/>
      <c r="D522" s="249"/>
      <c r="E522" s="249"/>
      <c r="F522" s="249"/>
      <c r="G522" s="249"/>
      <c r="H522" s="249"/>
      <c r="I522" s="250"/>
      <c r="J522" s="65"/>
    </row>
    <row r="523" spans="1:10" x14ac:dyDescent="0.2">
      <c r="A523" s="248"/>
      <c r="B523" s="249"/>
      <c r="C523" s="249"/>
      <c r="D523" s="249"/>
      <c r="E523" s="249"/>
      <c r="F523" s="249"/>
      <c r="G523" s="249"/>
      <c r="H523" s="249"/>
      <c r="I523" s="250"/>
      <c r="J523" s="65"/>
    </row>
    <row r="524" spans="1:10" x14ac:dyDescent="0.2">
      <c r="A524" s="248"/>
      <c r="B524" s="249"/>
      <c r="C524" s="249"/>
      <c r="D524" s="249"/>
      <c r="E524" s="249"/>
      <c r="F524" s="249"/>
      <c r="G524" s="249"/>
      <c r="H524" s="249"/>
      <c r="I524" s="250"/>
      <c r="J524" s="65"/>
    </row>
    <row r="525" spans="1:10" x14ac:dyDescent="0.2">
      <c r="A525" s="248"/>
      <c r="B525" s="249"/>
      <c r="C525" s="249"/>
      <c r="D525" s="249"/>
      <c r="E525" s="249"/>
      <c r="F525" s="249"/>
      <c r="G525" s="249"/>
      <c r="H525" s="249"/>
      <c r="I525" s="250"/>
      <c r="J525" s="65"/>
    </row>
    <row r="526" spans="1:10" x14ac:dyDescent="0.2">
      <c r="A526" s="248"/>
      <c r="B526" s="249"/>
      <c r="C526" s="249"/>
      <c r="D526" s="249"/>
      <c r="E526" s="249"/>
      <c r="F526" s="249"/>
      <c r="G526" s="249"/>
      <c r="H526" s="249"/>
      <c r="I526" s="250"/>
      <c r="J526" s="65"/>
    </row>
    <row r="527" spans="1:10" x14ac:dyDescent="0.2">
      <c r="A527" s="248"/>
      <c r="B527" s="249"/>
      <c r="C527" s="249"/>
      <c r="D527" s="249"/>
      <c r="E527" s="249"/>
      <c r="F527" s="249"/>
      <c r="G527" s="249"/>
      <c r="H527" s="249"/>
      <c r="I527" s="250"/>
      <c r="J527" s="65"/>
    </row>
    <row r="528" spans="1:10" x14ac:dyDescent="0.2">
      <c r="A528" s="248"/>
      <c r="B528" s="249"/>
      <c r="C528" s="249"/>
      <c r="D528" s="249"/>
      <c r="E528" s="249"/>
      <c r="F528" s="249"/>
      <c r="G528" s="249"/>
      <c r="H528" s="249"/>
      <c r="I528" s="250"/>
      <c r="J528" s="65"/>
    </row>
    <row r="529" spans="1:10" x14ac:dyDescent="0.2">
      <c r="A529" s="248"/>
      <c r="B529" s="249"/>
      <c r="C529" s="249"/>
      <c r="D529" s="249"/>
      <c r="E529" s="249"/>
      <c r="F529" s="249"/>
      <c r="G529" s="249"/>
      <c r="H529" s="249"/>
      <c r="I529" s="250"/>
      <c r="J529" s="65"/>
    </row>
    <row r="530" spans="1:10" ht="13.5" thickBot="1" x14ac:dyDescent="0.25">
      <c r="A530" s="77" t="s">
        <v>43</v>
      </c>
      <c r="B530" s="41"/>
      <c r="C530" s="67"/>
      <c r="D530" s="41"/>
      <c r="E530" s="41"/>
      <c r="F530" s="41"/>
      <c r="G530" s="41"/>
      <c r="H530" s="41"/>
      <c r="I530" s="78" t="s">
        <v>29</v>
      </c>
      <c r="J530" s="116">
        <f>SUM(J517:J529)</f>
        <v>0</v>
      </c>
    </row>
    <row r="531" spans="1:10" ht="14.25" thickTop="1" thickBot="1" x14ac:dyDescent="0.25">
      <c r="A531" s="79"/>
      <c r="B531" s="80"/>
      <c r="C531" s="79"/>
      <c r="D531" s="80"/>
      <c r="E531" s="80"/>
      <c r="F531" s="80"/>
      <c r="G531" s="80"/>
      <c r="H531" s="80"/>
      <c r="I531" s="81"/>
      <c r="J531" s="82"/>
    </row>
    <row r="532" spans="1:10" ht="13.5" thickTop="1" x14ac:dyDescent="0.2">
      <c r="A532" s="83" t="s">
        <v>30</v>
      </c>
      <c r="B532" s="84"/>
      <c r="C532" s="85"/>
      <c r="D532" s="86"/>
      <c r="E532" s="86"/>
      <c r="F532" s="86"/>
      <c r="G532" s="86"/>
      <c r="H532" s="87"/>
      <c r="I532" s="87"/>
      <c r="J532" s="88" t="s">
        <v>5</v>
      </c>
    </row>
    <row r="533" spans="1:10" x14ac:dyDescent="0.2">
      <c r="A533" s="89" t="s">
        <v>12</v>
      </c>
      <c r="B533" s="26"/>
      <c r="C533" s="26"/>
      <c r="D533" s="74"/>
      <c r="E533" s="74"/>
      <c r="F533" s="74"/>
      <c r="G533" s="74"/>
      <c r="H533" s="90"/>
      <c r="I533" s="91"/>
      <c r="J533" s="92" t="s">
        <v>16</v>
      </c>
    </row>
    <row r="534" spans="1:10" x14ac:dyDescent="0.2">
      <c r="A534" s="248"/>
      <c r="B534" s="249"/>
      <c r="C534" s="249"/>
      <c r="D534" s="249"/>
      <c r="E534" s="249"/>
      <c r="F534" s="249"/>
      <c r="G534" s="249"/>
      <c r="H534" s="249"/>
      <c r="I534" s="250"/>
      <c r="J534" s="65"/>
    </row>
    <row r="535" spans="1:10" x14ac:dyDescent="0.2">
      <c r="A535" s="248"/>
      <c r="B535" s="249"/>
      <c r="C535" s="249"/>
      <c r="D535" s="249"/>
      <c r="E535" s="249"/>
      <c r="F535" s="249"/>
      <c r="G535" s="249"/>
      <c r="H535" s="249"/>
      <c r="I535" s="250"/>
      <c r="J535" s="65"/>
    </row>
    <row r="536" spans="1:10" x14ac:dyDescent="0.2">
      <c r="A536" s="248"/>
      <c r="B536" s="249"/>
      <c r="C536" s="249"/>
      <c r="D536" s="249"/>
      <c r="E536" s="249"/>
      <c r="F536" s="249"/>
      <c r="G536" s="249"/>
      <c r="H536" s="249"/>
      <c r="I536" s="250"/>
      <c r="J536" s="65"/>
    </row>
    <row r="537" spans="1:10" x14ac:dyDescent="0.2">
      <c r="A537" s="248"/>
      <c r="B537" s="249"/>
      <c r="C537" s="249"/>
      <c r="D537" s="249"/>
      <c r="E537" s="249"/>
      <c r="F537" s="249"/>
      <c r="G537" s="249"/>
      <c r="H537" s="249"/>
      <c r="I537" s="250"/>
      <c r="J537" s="65"/>
    </row>
    <row r="538" spans="1:10" x14ac:dyDescent="0.2">
      <c r="A538" s="248"/>
      <c r="B538" s="249"/>
      <c r="C538" s="249"/>
      <c r="D538" s="249"/>
      <c r="E538" s="249"/>
      <c r="F538" s="249"/>
      <c r="G538" s="249"/>
      <c r="H538" s="249"/>
      <c r="I538" s="250"/>
      <c r="J538" s="65"/>
    </row>
    <row r="539" spans="1:10" x14ac:dyDescent="0.2">
      <c r="A539" s="248"/>
      <c r="B539" s="249"/>
      <c r="C539" s="249"/>
      <c r="D539" s="249"/>
      <c r="E539" s="249"/>
      <c r="F539" s="249"/>
      <c r="G539" s="249"/>
      <c r="H539" s="249"/>
      <c r="I539" s="250"/>
      <c r="J539" s="65"/>
    </row>
    <row r="540" spans="1:10" x14ac:dyDescent="0.2">
      <c r="A540" s="248"/>
      <c r="B540" s="249"/>
      <c r="C540" s="249"/>
      <c r="D540" s="249"/>
      <c r="E540" s="249"/>
      <c r="F540" s="249"/>
      <c r="G540" s="249"/>
      <c r="H540" s="249"/>
      <c r="I540" s="250"/>
      <c r="J540" s="65"/>
    </row>
    <row r="541" spans="1:10" x14ac:dyDescent="0.2">
      <c r="A541" s="248"/>
      <c r="B541" s="249"/>
      <c r="C541" s="249"/>
      <c r="D541" s="249"/>
      <c r="E541" s="249"/>
      <c r="F541" s="249"/>
      <c r="G541" s="249"/>
      <c r="H541" s="249"/>
      <c r="I541" s="250"/>
      <c r="J541" s="65"/>
    </row>
    <row r="542" spans="1:10" x14ac:dyDescent="0.2">
      <c r="A542" s="248"/>
      <c r="B542" s="249"/>
      <c r="C542" s="249"/>
      <c r="D542" s="249"/>
      <c r="E542" s="249"/>
      <c r="F542" s="249"/>
      <c r="G542" s="249"/>
      <c r="H542" s="249"/>
      <c r="I542" s="250"/>
      <c r="J542" s="65"/>
    </row>
    <row r="543" spans="1:10" x14ac:dyDescent="0.2">
      <c r="A543" s="248"/>
      <c r="B543" s="249"/>
      <c r="C543" s="249"/>
      <c r="D543" s="249"/>
      <c r="E543" s="249"/>
      <c r="F543" s="249"/>
      <c r="G543" s="249"/>
      <c r="H543" s="249"/>
      <c r="I543" s="250"/>
      <c r="J543" s="65"/>
    </row>
    <row r="544" spans="1:10" x14ac:dyDescent="0.2">
      <c r="A544" s="248"/>
      <c r="B544" s="249"/>
      <c r="C544" s="249"/>
      <c r="D544" s="249"/>
      <c r="E544" s="249"/>
      <c r="F544" s="249"/>
      <c r="G544" s="249"/>
      <c r="H544" s="249"/>
      <c r="I544" s="250"/>
      <c r="J544" s="65"/>
    </row>
    <row r="545" spans="1:10" ht="13.5" thickBot="1" x14ac:dyDescent="0.25">
      <c r="A545" s="93"/>
      <c r="B545" s="41"/>
      <c r="C545" s="41"/>
      <c r="D545" s="41"/>
      <c r="E545" s="41"/>
      <c r="F545" s="41"/>
      <c r="G545" s="41"/>
      <c r="H545" s="41"/>
      <c r="I545" s="94" t="s">
        <v>31</v>
      </c>
      <c r="J545" s="115">
        <f>SUM(J534:J544)</f>
        <v>0</v>
      </c>
    </row>
    <row r="546" spans="1:10" ht="13.5" thickTop="1" x14ac:dyDescent="0.2">
      <c r="A546" s="69"/>
      <c r="B546" s="69"/>
      <c r="C546" s="69"/>
      <c r="D546" s="69"/>
      <c r="E546" s="69"/>
      <c r="F546" s="69"/>
      <c r="G546" s="69"/>
      <c r="H546" s="69"/>
      <c r="I546" s="69"/>
      <c r="J546" s="69"/>
    </row>
    <row r="547" spans="1:10" ht="12.75" customHeight="1" x14ac:dyDescent="0.2">
      <c r="A547" s="211" t="s">
        <v>74</v>
      </c>
      <c r="B547" s="212"/>
      <c r="C547" s="69"/>
      <c r="D547" s="217" t="s">
        <v>57</v>
      </c>
      <c r="E547" s="218"/>
      <c r="F547" s="218"/>
      <c r="G547" s="219"/>
      <c r="H547" s="69"/>
      <c r="I547" s="226" t="s">
        <v>50</v>
      </c>
      <c r="J547" s="227"/>
    </row>
    <row r="548" spans="1:10" ht="12.75" customHeight="1" x14ac:dyDescent="0.2">
      <c r="A548" s="213"/>
      <c r="B548" s="214"/>
      <c r="C548" s="69"/>
      <c r="D548" s="220"/>
      <c r="E548" s="221"/>
      <c r="F548" s="221"/>
      <c r="G548" s="222"/>
      <c r="H548" s="69"/>
      <c r="I548" s="228"/>
      <c r="J548" s="229"/>
    </row>
    <row r="549" spans="1:10" ht="12.75" customHeight="1" x14ac:dyDescent="0.2">
      <c r="A549" s="213"/>
      <c r="B549" s="214"/>
      <c r="C549" s="69"/>
      <c r="D549" s="220"/>
      <c r="E549" s="221"/>
      <c r="F549" s="221"/>
      <c r="G549" s="222"/>
      <c r="H549" s="69"/>
      <c r="I549" s="228"/>
      <c r="J549" s="229"/>
    </row>
    <row r="550" spans="1:10" ht="12.75" customHeight="1" x14ac:dyDescent="0.2">
      <c r="A550" s="215"/>
      <c r="B550" s="216"/>
      <c r="C550" s="69"/>
      <c r="D550" s="223"/>
      <c r="E550" s="224"/>
      <c r="F550" s="224"/>
      <c r="G550" s="225"/>
      <c r="H550" s="69"/>
      <c r="I550" s="230"/>
      <c r="J550" s="231"/>
    </row>
    <row r="551" spans="1:10" ht="13.5" thickBot="1" x14ac:dyDescent="0.25">
      <c r="A551" s="69"/>
      <c r="B551" s="69"/>
      <c r="C551" s="69"/>
      <c r="D551" s="69"/>
      <c r="E551" s="69"/>
      <c r="F551" s="69"/>
      <c r="G551" s="69"/>
      <c r="H551" s="69"/>
      <c r="I551" s="69"/>
      <c r="J551" s="69"/>
    </row>
    <row r="552" spans="1:10" ht="13.5" thickTop="1" x14ac:dyDescent="0.2">
      <c r="A552" s="95" t="s">
        <v>32</v>
      </c>
      <c r="B552" s="3"/>
      <c r="C552" s="96"/>
      <c r="D552" s="97"/>
      <c r="E552" s="97"/>
      <c r="F552" s="97"/>
      <c r="G552" s="97"/>
      <c r="H552" s="98" t="s">
        <v>33</v>
      </c>
      <c r="I552" s="99" t="s">
        <v>34</v>
      </c>
      <c r="J552" s="24" t="s">
        <v>6</v>
      </c>
    </row>
    <row r="553" spans="1:10" x14ac:dyDescent="0.2">
      <c r="A553" s="261" t="s">
        <v>12</v>
      </c>
      <c r="B553" s="259"/>
      <c r="C553" s="259"/>
      <c r="D553" s="259"/>
      <c r="E553" s="259"/>
      <c r="F553" s="259"/>
      <c r="G553" s="260"/>
      <c r="H553" s="29" t="s">
        <v>35</v>
      </c>
      <c r="I553" s="63" t="s">
        <v>23</v>
      </c>
      <c r="J553" s="30" t="s">
        <v>16</v>
      </c>
    </row>
    <row r="554" spans="1:10" x14ac:dyDescent="0.2">
      <c r="A554" s="247"/>
      <c r="B554" s="256"/>
      <c r="C554" s="256"/>
      <c r="D554" s="256"/>
      <c r="E554" s="256"/>
      <c r="F554" s="256"/>
      <c r="G554" s="257"/>
      <c r="H554" s="100"/>
      <c r="I554" s="32"/>
      <c r="J554" s="114">
        <f t="shared" ref="J554:J566" si="16">1000*SUM(H554*I554)</f>
        <v>0</v>
      </c>
    </row>
    <row r="555" spans="1:10" x14ac:dyDescent="0.2">
      <c r="A555" s="247"/>
      <c r="B555" s="256"/>
      <c r="C555" s="256"/>
      <c r="D555" s="256"/>
      <c r="E555" s="256"/>
      <c r="F555" s="256"/>
      <c r="G555" s="257"/>
      <c r="H555" s="100"/>
      <c r="I555" s="32"/>
      <c r="J555" s="114">
        <f t="shared" si="16"/>
        <v>0</v>
      </c>
    </row>
    <row r="556" spans="1:10" x14ac:dyDescent="0.2">
      <c r="A556" s="247"/>
      <c r="B556" s="256"/>
      <c r="C556" s="256"/>
      <c r="D556" s="256"/>
      <c r="E556" s="256"/>
      <c r="F556" s="256"/>
      <c r="G556" s="257"/>
      <c r="H556" s="100"/>
      <c r="I556" s="32"/>
      <c r="J556" s="114">
        <f t="shared" si="16"/>
        <v>0</v>
      </c>
    </row>
    <row r="557" spans="1:10" x14ac:dyDescent="0.2">
      <c r="A557" s="247"/>
      <c r="B557" s="256"/>
      <c r="C557" s="256"/>
      <c r="D557" s="256"/>
      <c r="E557" s="256"/>
      <c r="F557" s="256"/>
      <c r="G557" s="257"/>
      <c r="H557" s="100"/>
      <c r="I557" s="32"/>
      <c r="J557" s="114">
        <f t="shared" si="16"/>
        <v>0</v>
      </c>
    </row>
    <row r="558" spans="1:10" x14ac:dyDescent="0.2">
      <c r="A558" s="247"/>
      <c r="B558" s="256"/>
      <c r="C558" s="256"/>
      <c r="D558" s="256"/>
      <c r="E558" s="256"/>
      <c r="F558" s="256"/>
      <c r="G558" s="257"/>
      <c r="H558" s="100"/>
      <c r="I558" s="32"/>
      <c r="J558" s="114">
        <f t="shared" si="16"/>
        <v>0</v>
      </c>
    </row>
    <row r="559" spans="1:10" x14ac:dyDescent="0.2">
      <c r="A559" s="247"/>
      <c r="B559" s="256"/>
      <c r="C559" s="256"/>
      <c r="D559" s="256"/>
      <c r="E559" s="256"/>
      <c r="F559" s="256"/>
      <c r="G559" s="257"/>
      <c r="H559" s="100"/>
      <c r="I559" s="32"/>
      <c r="J559" s="114">
        <f t="shared" si="16"/>
        <v>0</v>
      </c>
    </row>
    <row r="560" spans="1:10" x14ac:dyDescent="0.2">
      <c r="A560" s="247"/>
      <c r="B560" s="256"/>
      <c r="C560" s="256"/>
      <c r="D560" s="256"/>
      <c r="E560" s="256"/>
      <c r="F560" s="256"/>
      <c r="G560" s="257"/>
      <c r="H560" s="100"/>
      <c r="I560" s="32"/>
      <c r="J560" s="114">
        <f t="shared" si="16"/>
        <v>0</v>
      </c>
    </row>
    <row r="561" spans="1:10" x14ac:dyDescent="0.2">
      <c r="A561" s="247"/>
      <c r="B561" s="256"/>
      <c r="C561" s="256"/>
      <c r="D561" s="256"/>
      <c r="E561" s="256"/>
      <c r="F561" s="256"/>
      <c r="G561" s="257"/>
      <c r="H561" s="100"/>
      <c r="I561" s="32"/>
      <c r="J561" s="114">
        <f t="shared" si="16"/>
        <v>0</v>
      </c>
    </row>
    <row r="562" spans="1:10" x14ac:dyDescent="0.2">
      <c r="A562" s="247"/>
      <c r="B562" s="256"/>
      <c r="C562" s="256"/>
      <c r="D562" s="256"/>
      <c r="E562" s="256"/>
      <c r="F562" s="256"/>
      <c r="G562" s="257"/>
      <c r="H562" s="100"/>
      <c r="I562" s="32"/>
      <c r="J562" s="114">
        <f t="shared" si="16"/>
        <v>0</v>
      </c>
    </row>
    <row r="563" spans="1:10" x14ac:dyDescent="0.2">
      <c r="A563" s="247"/>
      <c r="B563" s="256"/>
      <c r="C563" s="256"/>
      <c r="D563" s="256"/>
      <c r="E563" s="256"/>
      <c r="F563" s="256"/>
      <c r="G563" s="257"/>
      <c r="H563" s="100"/>
      <c r="I563" s="32"/>
      <c r="J563" s="114">
        <f t="shared" si="16"/>
        <v>0</v>
      </c>
    </row>
    <row r="564" spans="1:10" x14ac:dyDescent="0.2">
      <c r="A564" s="247"/>
      <c r="B564" s="256"/>
      <c r="C564" s="256"/>
      <c r="D564" s="256"/>
      <c r="E564" s="256"/>
      <c r="F564" s="256"/>
      <c r="G564" s="257"/>
      <c r="H564" s="100"/>
      <c r="I564" s="32"/>
      <c r="J564" s="114">
        <f t="shared" si="16"/>
        <v>0</v>
      </c>
    </row>
    <row r="565" spans="1:10" x14ac:dyDescent="0.2">
      <c r="A565" s="247"/>
      <c r="B565" s="256"/>
      <c r="C565" s="256"/>
      <c r="D565" s="256"/>
      <c r="E565" s="256"/>
      <c r="F565" s="256"/>
      <c r="G565" s="257"/>
      <c r="H565" s="100"/>
      <c r="I565" s="32"/>
      <c r="J565" s="114">
        <f t="shared" si="16"/>
        <v>0</v>
      </c>
    </row>
    <row r="566" spans="1:10" x14ac:dyDescent="0.2">
      <c r="A566" s="247"/>
      <c r="B566" s="256"/>
      <c r="C566" s="256"/>
      <c r="D566" s="256"/>
      <c r="E566" s="256"/>
      <c r="F566" s="256"/>
      <c r="G566" s="257"/>
      <c r="H566" s="100"/>
      <c r="I566" s="32"/>
      <c r="J566" s="114">
        <f t="shared" si="16"/>
        <v>0</v>
      </c>
    </row>
    <row r="567" spans="1:10" ht="13.5" thickBot="1" x14ac:dyDescent="0.25">
      <c r="A567" s="93"/>
      <c r="B567" s="41"/>
      <c r="C567" s="41"/>
      <c r="D567" s="41"/>
      <c r="E567" s="41"/>
      <c r="F567" s="41"/>
      <c r="G567" s="41"/>
      <c r="H567" s="41"/>
      <c r="I567" s="101" t="s">
        <v>36</v>
      </c>
      <c r="J567" s="115">
        <f>SUM(J554:J566)</f>
        <v>0</v>
      </c>
    </row>
    <row r="568" spans="1:10" ht="14.25" thickTop="1" thickBot="1" x14ac:dyDescent="0.25">
      <c r="A568" s="48"/>
      <c r="B568" s="48"/>
      <c r="C568" s="48"/>
      <c r="D568" s="48"/>
      <c r="E568" s="48"/>
      <c r="F568" s="48"/>
      <c r="G568" s="48"/>
      <c r="H568" s="48"/>
      <c r="I568" s="102"/>
      <c r="J568" s="52"/>
    </row>
    <row r="569" spans="1:10" ht="13.5" thickTop="1" x14ac:dyDescent="0.2">
      <c r="A569" s="83" t="s">
        <v>37</v>
      </c>
      <c r="B569" s="84"/>
      <c r="C569" s="8"/>
      <c r="D569" s="86"/>
      <c r="E569" s="86"/>
      <c r="F569" s="86"/>
      <c r="G569" s="86"/>
      <c r="H569" s="117"/>
      <c r="I569" s="103" t="s">
        <v>33</v>
      </c>
      <c r="J569" s="104" t="s">
        <v>38</v>
      </c>
    </row>
    <row r="570" spans="1:10" x14ac:dyDescent="0.2">
      <c r="A570" s="25" t="s">
        <v>12</v>
      </c>
      <c r="B570" s="258"/>
      <c r="C570" s="259"/>
      <c r="D570" s="259"/>
      <c r="E570" s="259"/>
      <c r="F570" s="259"/>
      <c r="G570" s="259"/>
      <c r="H570" s="260"/>
      <c r="I570" s="105" t="s">
        <v>35</v>
      </c>
      <c r="J570" s="106" t="s">
        <v>39</v>
      </c>
    </row>
    <row r="571" spans="1:10" x14ac:dyDescent="0.2">
      <c r="A571" s="247"/>
      <c r="B571" s="256"/>
      <c r="C571" s="256"/>
      <c r="D571" s="256"/>
      <c r="E571" s="256"/>
      <c r="F571" s="256"/>
      <c r="G571" s="256"/>
      <c r="H571" s="257"/>
      <c r="I571" s="107"/>
      <c r="J571" s="108"/>
    </row>
    <row r="572" spans="1:10" x14ac:dyDescent="0.2">
      <c r="A572" s="247"/>
      <c r="B572" s="256"/>
      <c r="C572" s="256"/>
      <c r="D572" s="256"/>
      <c r="E572" s="256"/>
      <c r="F572" s="256"/>
      <c r="G572" s="256"/>
      <c r="H572" s="257"/>
      <c r="I572" s="107"/>
      <c r="J572" s="108"/>
    </row>
    <row r="573" spans="1:10" x14ac:dyDescent="0.2">
      <c r="A573" s="247"/>
      <c r="B573" s="256"/>
      <c r="C573" s="256"/>
      <c r="D573" s="256"/>
      <c r="E573" s="256"/>
      <c r="F573" s="256"/>
      <c r="G573" s="256"/>
      <c r="H573" s="257"/>
      <c r="I573" s="107"/>
      <c r="J573" s="108"/>
    </row>
    <row r="574" spans="1:10" x14ac:dyDescent="0.2">
      <c r="A574" s="247"/>
      <c r="B574" s="256"/>
      <c r="C574" s="256"/>
      <c r="D574" s="256"/>
      <c r="E574" s="256"/>
      <c r="F574" s="256"/>
      <c r="G574" s="256"/>
      <c r="H574" s="257"/>
      <c r="I574" s="107"/>
      <c r="J574" s="108"/>
    </row>
    <row r="575" spans="1:10" x14ac:dyDescent="0.2">
      <c r="A575" s="247"/>
      <c r="B575" s="256"/>
      <c r="C575" s="256"/>
      <c r="D575" s="256"/>
      <c r="E575" s="256"/>
      <c r="F575" s="256"/>
      <c r="G575" s="256"/>
      <c r="H575" s="257"/>
      <c r="I575" s="107"/>
      <c r="J575" s="108"/>
    </row>
    <row r="576" spans="1:10" x14ac:dyDescent="0.2">
      <c r="A576" s="247"/>
      <c r="B576" s="256"/>
      <c r="C576" s="256"/>
      <c r="D576" s="256"/>
      <c r="E576" s="256"/>
      <c r="F576" s="256"/>
      <c r="G576" s="256"/>
      <c r="H576" s="257"/>
      <c r="I576" s="107"/>
      <c r="J576" s="108"/>
    </row>
    <row r="577" spans="1:10" x14ac:dyDescent="0.2">
      <c r="A577" s="247"/>
      <c r="B577" s="256"/>
      <c r="C577" s="256"/>
      <c r="D577" s="256"/>
      <c r="E577" s="256"/>
      <c r="F577" s="256"/>
      <c r="G577" s="256"/>
      <c r="H577" s="257"/>
      <c r="I577" s="107"/>
      <c r="J577" s="108"/>
    </row>
    <row r="578" spans="1:10" x14ac:dyDescent="0.2">
      <c r="A578" s="247"/>
      <c r="B578" s="256"/>
      <c r="C578" s="256"/>
      <c r="D578" s="256"/>
      <c r="E578" s="256"/>
      <c r="F578" s="256"/>
      <c r="G578" s="256"/>
      <c r="H578" s="257"/>
      <c r="I578" s="107"/>
      <c r="J578" s="108"/>
    </row>
    <row r="579" spans="1:10" x14ac:dyDescent="0.2">
      <c r="A579" s="247"/>
      <c r="B579" s="256"/>
      <c r="C579" s="256"/>
      <c r="D579" s="256"/>
      <c r="E579" s="256"/>
      <c r="F579" s="256"/>
      <c r="G579" s="256"/>
      <c r="H579" s="257"/>
      <c r="I579" s="107"/>
      <c r="J579" s="108"/>
    </row>
    <row r="580" spans="1:10" x14ac:dyDescent="0.2">
      <c r="A580" s="247"/>
      <c r="B580" s="256"/>
      <c r="C580" s="256"/>
      <c r="D580" s="256"/>
      <c r="E580" s="256"/>
      <c r="F580" s="256"/>
      <c r="G580" s="256"/>
      <c r="H580" s="257"/>
      <c r="I580" s="107"/>
      <c r="J580" s="108"/>
    </row>
    <row r="581" spans="1:10" x14ac:dyDescent="0.2">
      <c r="A581" s="247"/>
      <c r="B581" s="256"/>
      <c r="C581" s="256"/>
      <c r="D581" s="256"/>
      <c r="E581" s="256"/>
      <c r="F581" s="256"/>
      <c r="G581" s="256"/>
      <c r="H581" s="257"/>
      <c r="I581" s="107"/>
      <c r="J581" s="108"/>
    </row>
    <row r="582" spans="1:10" ht="13.5" thickBot="1" x14ac:dyDescent="0.25">
      <c r="A582" s="262"/>
      <c r="B582" s="263"/>
      <c r="C582" s="263"/>
      <c r="D582" s="263"/>
      <c r="E582" s="263"/>
      <c r="F582" s="263"/>
      <c r="G582" s="263"/>
      <c r="H582" s="264"/>
      <c r="I582" s="109"/>
      <c r="J582" s="110"/>
    </row>
    <row r="583" spans="1:10" ht="13.5" thickTop="1" x14ac:dyDescent="0.2"/>
    <row r="584" spans="1:10" ht="12.75" customHeight="1" x14ac:dyDescent="0.2">
      <c r="A584" s="211" t="s">
        <v>74</v>
      </c>
      <c r="B584" s="212"/>
      <c r="C584" s="69"/>
      <c r="D584" s="217" t="s">
        <v>57</v>
      </c>
      <c r="E584" s="218"/>
      <c r="F584" s="218"/>
      <c r="G584" s="219"/>
      <c r="H584" s="69"/>
      <c r="I584" s="226" t="s">
        <v>51</v>
      </c>
      <c r="J584" s="227"/>
    </row>
    <row r="585" spans="1:10" ht="12.75" customHeight="1" x14ac:dyDescent="0.2">
      <c r="A585" s="213"/>
      <c r="B585" s="214"/>
      <c r="C585" s="69"/>
      <c r="D585" s="220"/>
      <c r="E585" s="221"/>
      <c r="F585" s="221"/>
      <c r="G585" s="222"/>
      <c r="H585" s="69"/>
      <c r="I585" s="228"/>
      <c r="J585" s="229"/>
    </row>
    <row r="586" spans="1:10" ht="12.75" customHeight="1" x14ac:dyDescent="0.2">
      <c r="A586" s="213"/>
      <c r="B586" s="214"/>
      <c r="C586" s="69"/>
      <c r="D586" s="220"/>
      <c r="E586" s="221"/>
      <c r="F586" s="221"/>
      <c r="G586" s="222"/>
      <c r="H586" s="69"/>
      <c r="I586" s="228"/>
      <c r="J586" s="229"/>
    </row>
    <row r="587" spans="1:10" ht="12.75" customHeight="1" x14ac:dyDescent="0.2">
      <c r="A587" s="215"/>
      <c r="B587" s="216"/>
      <c r="C587" s="69"/>
      <c r="D587" s="223"/>
      <c r="E587" s="224"/>
      <c r="F587" s="224"/>
      <c r="G587" s="225"/>
      <c r="H587" s="69"/>
      <c r="I587" s="230"/>
      <c r="J587" s="231"/>
    </row>
  </sheetData>
  <sheetProtection selectLockedCells="1"/>
  <mergeCells count="495">
    <mergeCell ref="D39:F39"/>
    <mergeCell ref="E38:F38"/>
    <mergeCell ref="D42:F42"/>
    <mergeCell ref="D43:F43"/>
    <mergeCell ref="D44:F44"/>
    <mergeCell ref="D45:F45"/>
    <mergeCell ref="A574:H574"/>
    <mergeCell ref="A575:H575"/>
    <mergeCell ref="A576:H576"/>
    <mergeCell ref="D40:F40"/>
    <mergeCell ref="D41:F41"/>
    <mergeCell ref="D48:F48"/>
    <mergeCell ref="D49:F49"/>
    <mergeCell ref="D46:F46"/>
    <mergeCell ref="A562:G562"/>
    <mergeCell ref="A563:G563"/>
    <mergeCell ref="A564:G564"/>
    <mergeCell ref="A565:G565"/>
    <mergeCell ref="A566:G566"/>
    <mergeCell ref="B570:H570"/>
    <mergeCell ref="A571:H571"/>
    <mergeCell ref="A572:H572"/>
    <mergeCell ref="A573:H573"/>
    <mergeCell ref="A553:G553"/>
    <mergeCell ref="A584:B587"/>
    <mergeCell ref="D584:G587"/>
    <mergeCell ref="I584:J587"/>
    <mergeCell ref="A577:H577"/>
    <mergeCell ref="A578:H578"/>
    <mergeCell ref="A579:H579"/>
    <mergeCell ref="A580:H580"/>
    <mergeCell ref="A581:H581"/>
    <mergeCell ref="A582:H582"/>
    <mergeCell ref="A557:G557"/>
    <mergeCell ref="A558:G558"/>
    <mergeCell ref="A559:G559"/>
    <mergeCell ref="A560:G560"/>
    <mergeCell ref="A561:G561"/>
    <mergeCell ref="A539:I539"/>
    <mergeCell ref="A540:I540"/>
    <mergeCell ref="A541:I541"/>
    <mergeCell ref="A542:I542"/>
    <mergeCell ref="A543:I543"/>
    <mergeCell ref="A544:I544"/>
    <mergeCell ref="A547:B550"/>
    <mergeCell ref="D547:G550"/>
    <mergeCell ref="I547:J550"/>
    <mergeCell ref="A529:I529"/>
    <mergeCell ref="A534:I534"/>
    <mergeCell ref="A535:I535"/>
    <mergeCell ref="A536:I536"/>
    <mergeCell ref="A537:I537"/>
    <mergeCell ref="A538:I538"/>
    <mergeCell ref="A554:G554"/>
    <mergeCell ref="A555:G555"/>
    <mergeCell ref="A556:G556"/>
    <mergeCell ref="A520:I520"/>
    <mergeCell ref="A521:I521"/>
    <mergeCell ref="A522:I522"/>
    <mergeCell ref="A523:I523"/>
    <mergeCell ref="A524:I524"/>
    <mergeCell ref="A525:I525"/>
    <mergeCell ref="A526:I526"/>
    <mergeCell ref="A527:I527"/>
    <mergeCell ref="A528:I528"/>
    <mergeCell ref="A505:E505"/>
    <mergeCell ref="A506:E506"/>
    <mergeCell ref="A507:E507"/>
    <mergeCell ref="A510:B513"/>
    <mergeCell ref="D510:G513"/>
    <mergeCell ref="I510:J513"/>
    <mergeCell ref="A517:I517"/>
    <mergeCell ref="A518:I518"/>
    <mergeCell ref="A519:I519"/>
    <mergeCell ref="A498:E498"/>
    <mergeCell ref="D490:F490"/>
    <mergeCell ref="D491:F491"/>
    <mergeCell ref="A499:E499"/>
    <mergeCell ref="A500:E500"/>
    <mergeCell ref="A501:E501"/>
    <mergeCell ref="A502:E502"/>
    <mergeCell ref="A503:E503"/>
    <mergeCell ref="A504:E504"/>
    <mergeCell ref="A487:C487"/>
    <mergeCell ref="A488:C488"/>
    <mergeCell ref="A489:C489"/>
    <mergeCell ref="D487:F487"/>
    <mergeCell ref="D488:F488"/>
    <mergeCell ref="D489:F489"/>
    <mergeCell ref="A490:C490"/>
    <mergeCell ref="A491:C491"/>
    <mergeCell ref="A497:E497"/>
    <mergeCell ref="A481:C481"/>
    <mergeCell ref="A482:C482"/>
    <mergeCell ref="A483:C483"/>
    <mergeCell ref="D481:F481"/>
    <mergeCell ref="D482:F482"/>
    <mergeCell ref="D483:F483"/>
    <mergeCell ref="A484:C484"/>
    <mergeCell ref="A485:C485"/>
    <mergeCell ref="A486:C486"/>
    <mergeCell ref="D484:F484"/>
    <mergeCell ref="D485:F485"/>
    <mergeCell ref="D486:F486"/>
    <mergeCell ref="A470:H470"/>
    <mergeCell ref="A471:H471"/>
    <mergeCell ref="A473:B476"/>
    <mergeCell ref="D473:G476"/>
    <mergeCell ref="I473:J476"/>
    <mergeCell ref="A480:C480"/>
    <mergeCell ref="E478:F478"/>
    <mergeCell ref="D479:F479"/>
    <mergeCell ref="D480:F480"/>
    <mergeCell ref="A461:H461"/>
    <mergeCell ref="A462:H462"/>
    <mergeCell ref="A463:H463"/>
    <mergeCell ref="A464:H464"/>
    <mergeCell ref="A465:H465"/>
    <mergeCell ref="A466:H466"/>
    <mergeCell ref="A467:H467"/>
    <mergeCell ref="A468:H468"/>
    <mergeCell ref="A469:H469"/>
    <mergeCell ref="A449:G449"/>
    <mergeCell ref="A450:G450"/>
    <mergeCell ref="A451:G451"/>
    <mergeCell ref="A452:G452"/>
    <mergeCell ref="A453:G453"/>
    <mergeCell ref="A454:G454"/>
    <mergeCell ref="A455:G455"/>
    <mergeCell ref="B459:H459"/>
    <mergeCell ref="A460:H460"/>
    <mergeCell ref="A435:I435"/>
    <mergeCell ref="A438:B441"/>
    <mergeCell ref="D438:G441"/>
    <mergeCell ref="I438:J441"/>
    <mergeCell ref="A444:G444"/>
    <mergeCell ref="A445:G445"/>
    <mergeCell ref="A446:G446"/>
    <mergeCell ref="A447:G447"/>
    <mergeCell ref="A448:G448"/>
    <mergeCell ref="A426:I426"/>
    <mergeCell ref="A427:I427"/>
    <mergeCell ref="A428:I428"/>
    <mergeCell ref="A429:I429"/>
    <mergeCell ref="A430:I430"/>
    <mergeCell ref="A431:I431"/>
    <mergeCell ref="A432:I432"/>
    <mergeCell ref="A433:I433"/>
    <mergeCell ref="A434:I434"/>
    <mergeCell ref="A413:I413"/>
    <mergeCell ref="A414:I414"/>
    <mergeCell ref="A415:I415"/>
    <mergeCell ref="A416:I416"/>
    <mergeCell ref="A417:I417"/>
    <mergeCell ref="A418:I418"/>
    <mergeCell ref="A419:I419"/>
    <mergeCell ref="A420:I420"/>
    <mergeCell ref="A425:I425"/>
    <mergeCell ref="A398:E398"/>
    <mergeCell ref="A399:E399"/>
    <mergeCell ref="A400:E400"/>
    <mergeCell ref="A403:B406"/>
    <mergeCell ref="D403:G406"/>
    <mergeCell ref="I403:J406"/>
    <mergeCell ref="A409:I409"/>
    <mergeCell ref="A410:I410"/>
    <mergeCell ref="A411:I411"/>
    <mergeCell ref="A391:E391"/>
    <mergeCell ref="D383:F383"/>
    <mergeCell ref="D384:F384"/>
    <mergeCell ref="A392:E392"/>
    <mergeCell ref="A393:E393"/>
    <mergeCell ref="A394:E394"/>
    <mergeCell ref="A395:E395"/>
    <mergeCell ref="A396:E396"/>
    <mergeCell ref="A397:E397"/>
    <mergeCell ref="A380:C380"/>
    <mergeCell ref="A381:C381"/>
    <mergeCell ref="A382:C382"/>
    <mergeCell ref="D380:F380"/>
    <mergeCell ref="D381:F381"/>
    <mergeCell ref="D382:F382"/>
    <mergeCell ref="A383:C383"/>
    <mergeCell ref="A384:C384"/>
    <mergeCell ref="A390:E390"/>
    <mergeCell ref="A376:C376"/>
    <mergeCell ref="D374:F374"/>
    <mergeCell ref="D375:F375"/>
    <mergeCell ref="D376:F376"/>
    <mergeCell ref="A377:C377"/>
    <mergeCell ref="A378:C378"/>
    <mergeCell ref="A379:C379"/>
    <mergeCell ref="D377:F377"/>
    <mergeCell ref="D378:F378"/>
    <mergeCell ref="D379:F379"/>
    <mergeCell ref="A366:B369"/>
    <mergeCell ref="D366:G369"/>
    <mergeCell ref="I366:J369"/>
    <mergeCell ref="A373:C373"/>
    <mergeCell ref="E371:F371"/>
    <mergeCell ref="D372:F372"/>
    <mergeCell ref="D373:F373"/>
    <mergeCell ref="A374:C374"/>
    <mergeCell ref="A375:C375"/>
    <mergeCell ref="A356:H356"/>
    <mergeCell ref="A357:H357"/>
    <mergeCell ref="A358:H358"/>
    <mergeCell ref="A359:H359"/>
    <mergeCell ref="A360:H360"/>
    <mergeCell ref="A361:H361"/>
    <mergeCell ref="A362:H362"/>
    <mergeCell ref="A363:H363"/>
    <mergeCell ref="A364:H364"/>
    <mergeCell ref="A344:G344"/>
    <mergeCell ref="A345:G345"/>
    <mergeCell ref="A346:G346"/>
    <mergeCell ref="A347:G347"/>
    <mergeCell ref="A348:G348"/>
    <mergeCell ref="B352:H352"/>
    <mergeCell ref="A353:H353"/>
    <mergeCell ref="A354:H354"/>
    <mergeCell ref="A355:H355"/>
    <mergeCell ref="A335:G335"/>
    <mergeCell ref="A336:G336"/>
    <mergeCell ref="A337:G337"/>
    <mergeCell ref="A338:G338"/>
    <mergeCell ref="A339:G339"/>
    <mergeCell ref="A340:G340"/>
    <mergeCell ref="A341:G341"/>
    <mergeCell ref="A342:G342"/>
    <mergeCell ref="A343:G343"/>
    <mergeCell ref="A320:I320"/>
    <mergeCell ref="A321:I321"/>
    <mergeCell ref="A322:I322"/>
    <mergeCell ref="A323:I323"/>
    <mergeCell ref="A324:I324"/>
    <mergeCell ref="A325:I325"/>
    <mergeCell ref="A326:I326"/>
    <mergeCell ref="A329:B332"/>
    <mergeCell ref="D329:G332"/>
    <mergeCell ref="I329:J332"/>
    <mergeCell ref="A307:I307"/>
    <mergeCell ref="A308:I308"/>
    <mergeCell ref="A309:I309"/>
    <mergeCell ref="A310:I310"/>
    <mergeCell ref="A311:I311"/>
    <mergeCell ref="A316:I316"/>
    <mergeCell ref="A317:I317"/>
    <mergeCell ref="A318:I318"/>
    <mergeCell ref="A319:I319"/>
    <mergeCell ref="I292:J295"/>
    <mergeCell ref="A299:I299"/>
    <mergeCell ref="A300:I300"/>
    <mergeCell ref="A301:I301"/>
    <mergeCell ref="A302:I302"/>
    <mergeCell ref="A303:I303"/>
    <mergeCell ref="A304:I304"/>
    <mergeCell ref="A305:I305"/>
    <mergeCell ref="A306:I306"/>
    <mergeCell ref="A282:E282"/>
    <mergeCell ref="A283:E283"/>
    <mergeCell ref="A284:E284"/>
    <mergeCell ref="A285:E285"/>
    <mergeCell ref="A286:E286"/>
    <mergeCell ref="A287:E287"/>
    <mergeCell ref="A288:E288"/>
    <mergeCell ref="A289:E289"/>
    <mergeCell ref="A292:B295"/>
    <mergeCell ref="D292:G295"/>
    <mergeCell ref="A271:C271"/>
    <mergeCell ref="A272:C272"/>
    <mergeCell ref="A273:C273"/>
    <mergeCell ref="D271:F271"/>
    <mergeCell ref="D272:F272"/>
    <mergeCell ref="D273:F273"/>
    <mergeCell ref="A279:E279"/>
    <mergeCell ref="A280:E280"/>
    <mergeCell ref="A281:E281"/>
    <mergeCell ref="A267:C267"/>
    <mergeCell ref="D265:F265"/>
    <mergeCell ref="D266:F266"/>
    <mergeCell ref="D267:F267"/>
    <mergeCell ref="A268:C268"/>
    <mergeCell ref="A269:C269"/>
    <mergeCell ref="A270:C270"/>
    <mergeCell ref="D268:F268"/>
    <mergeCell ref="D269:F269"/>
    <mergeCell ref="D270:F270"/>
    <mergeCell ref="A262:C262"/>
    <mergeCell ref="A263:C263"/>
    <mergeCell ref="A264:C264"/>
    <mergeCell ref="D261:F261"/>
    <mergeCell ref="D262:F262"/>
    <mergeCell ref="D263:F263"/>
    <mergeCell ref="D264:F264"/>
    <mergeCell ref="A265:C265"/>
    <mergeCell ref="A266:C266"/>
    <mergeCell ref="A245:H245"/>
    <mergeCell ref="A246:H246"/>
    <mergeCell ref="A253:H253"/>
    <mergeCell ref="A255:B258"/>
    <mergeCell ref="D255:G258"/>
    <mergeCell ref="I255:J258"/>
    <mergeCell ref="A247:H247"/>
    <mergeCell ref="A248:H248"/>
    <mergeCell ref="A249:H249"/>
    <mergeCell ref="A250:H250"/>
    <mergeCell ref="A251:H251"/>
    <mergeCell ref="A252:H252"/>
    <mergeCell ref="A233:G233"/>
    <mergeCell ref="A234:G234"/>
    <mergeCell ref="A235:G235"/>
    <mergeCell ref="A236:G236"/>
    <mergeCell ref="A237:G237"/>
    <mergeCell ref="B241:H241"/>
    <mergeCell ref="A242:H242"/>
    <mergeCell ref="A243:H243"/>
    <mergeCell ref="A244:H244"/>
    <mergeCell ref="A224:G224"/>
    <mergeCell ref="A225:G225"/>
    <mergeCell ref="A226:G226"/>
    <mergeCell ref="A227:G227"/>
    <mergeCell ref="A228:G228"/>
    <mergeCell ref="A229:G229"/>
    <mergeCell ref="A230:G230"/>
    <mergeCell ref="A231:G231"/>
    <mergeCell ref="A232:G232"/>
    <mergeCell ref="A209:I209"/>
    <mergeCell ref="A210:I210"/>
    <mergeCell ref="A211:I211"/>
    <mergeCell ref="A212:I212"/>
    <mergeCell ref="A213:I213"/>
    <mergeCell ref="A214:I214"/>
    <mergeCell ref="A215:I215"/>
    <mergeCell ref="A218:B221"/>
    <mergeCell ref="D218:G221"/>
    <mergeCell ref="I218:J221"/>
    <mergeCell ref="A196:I196"/>
    <mergeCell ref="A197:I197"/>
    <mergeCell ref="A198:I198"/>
    <mergeCell ref="A199:I199"/>
    <mergeCell ref="A200:I200"/>
    <mergeCell ref="A205:I205"/>
    <mergeCell ref="A206:I206"/>
    <mergeCell ref="A207:I207"/>
    <mergeCell ref="A208:I208"/>
    <mergeCell ref="I181:J184"/>
    <mergeCell ref="A188:I188"/>
    <mergeCell ref="A189:I189"/>
    <mergeCell ref="A190:I190"/>
    <mergeCell ref="A191:I191"/>
    <mergeCell ref="A192:I192"/>
    <mergeCell ref="A193:I193"/>
    <mergeCell ref="A194:I194"/>
    <mergeCell ref="A195:I195"/>
    <mergeCell ref="A171:E171"/>
    <mergeCell ref="A172:E172"/>
    <mergeCell ref="A173:E173"/>
    <mergeCell ref="A174:E174"/>
    <mergeCell ref="A175:E175"/>
    <mergeCell ref="A176:E176"/>
    <mergeCell ref="A177:E177"/>
    <mergeCell ref="A178:E178"/>
    <mergeCell ref="A181:B184"/>
    <mergeCell ref="D181:G184"/>
    <mergeCell ref="A160:C160"/>
    <mergeCell ref="A161:C161"/>
    <mergeCell ref="A162:C162"/>
    <mergeCell ref="D160:F160"/>
    <mergeCell ref="D161:F161"/>
    <mergeCell ref="D162:F162"/>
    <mergeCell ref="A168:E168"/>
    <mergeCell ref="A169:E169"/>
    <mergeCell ref="A170:E170"/>
    <mergeCell ref="A154:C154"/>
    <mergeCell ref="A155:C155"/>
    <mergeCell ref="A156:C156"/>
    <mergeCell ref="D154:F154"/>
    <mergeCell ref="D155:F155"/>
    <mergeCell ref="D156:F156"/>
    <mergeCell ref="A157:C157"/>
    <mergeCell ref="A158:C158"/>
    <mergeCell ref="A159:C159"/>
    <mergeCell ref="D157:F157"/>
    <mergeCell ref="D158:F158"/>
    <mergeCell ref="D159:F159"/>
    <mergeCell ref="I144:J147"/>
    <mergeCell ref="A142:H142"/>
    <mergeCell ref="A138:H138"/>
    <mergeCell ref="A139:H139"/>
    <mergeCell ref="A140:H140"/>
    <mergeCell ref="A141:H141"/>
    <mergeCell ref="A151:C151"/>
    <mergeCell ref="A152:C152"/>
    <mergeCell ref="A153:C153"/>
    <mergeCell ref="D150:F150"/>
    <mergeCell ref="D151:F151"/>
    <mergeCell ref="D152:F152"/>
    <mergeCell ref="D153:F153"/>
    <mergeCell ref="A134:H134"/>
    <mergeCell ref="A135:H135"/>
    <mergeCell ref="A136:H136"/>
    <mergeCell ref="A137:H137"/>
    <mergeCell ref="A131:H131"/>
    <mergeCell ref="A132:H132"/>
    <mergeCell ref="A133:H133"/>
    <mergeCell ref="A144:B147"/>
    <mergeCell ref="D144:G147"/>
    <mergeCell ref="B130:H130"/>
    <mergeCell ref="A123:G123"/>
    <mergeCell ref="A124:G124"/>
    <mergeCell ref="A125:G125"/>
    <mergeCell ref="A126:G126"/>
    <mergeCell ref="A119:G119"/>
    <mergeCell ref="A120:G120"/>
    <mergeCell ref="A121:G121"/>
    <mergeCell ref="A122:G122"/>
    <mergeCell ref="A115:G115"/>
    <mergeCell ref="A116:G116"/>
    <mergeCell ref="A117:G117"/>
    <mergeCell ref="A97:I97"/>
    <mergeCell ref="A98:I98"/>
    <mergeCell ref="A99:I99"/>
    <mergeCell ref="A100:I100"/>
    <mergeCell ref="A118:G118"/>
    <mergeCell ref="A107:B110"/>
    <mergeCell ref="D107:G110"/>
    <mergeCell ref="A114:G114"/>
    <mergeCell ref="A113:G113"/>
    <mergeCell ref="A89:I89"/>
    <mergeCell ref="A94:I94"/>
    <mergeCell ref="A95:I95"/>
    <mergeCell ref="A96:I96"/>
    <mergeCell ref="I107:J110"/>
    <mergeCell ref="A85:I85"/>
    <mergeCell ref="A86:I86"/>
    <mergeCell ref="A87:I87"/>
    <mergeCell ref="A88:I88"/>
    <mergeCell ref="A101:I101"/>
    <mergeCell ref="A102:I102"/>
    <mergeCell ref="A103:I103"/>
    <mergeCell ref="A104:I104"/>
    <mergeCell ref="A40:C40"/>
    <mergeCell ref="A45:C45"/>
    <mergeCell ref="A41:C41"/>
    <mergeCell ref="A46:C46"/>
    <mergeCell ref="A42:C42"/>
    <mergeCell ref="A43:C43"/>
    <mergeCell ref="A44:C44"/>
    <mergeCell ref="A66:E66"/>
    <mergeCell ref="A59:E59"/>
    <mergeCell ref="A60:E60"/>
    <mergeCell ref="A61:E61"/>
    <mergeCell ref="A62:E62"/>
    <mergeCell ref="D50:F50"/>
    <mergeCell ref="A51:C51"/>
    <mergeCell ref="D51:F51"/>
    <mergeCell ref="A81:I81"/>
    <mergeCell ref="A82:I82"/>
    <mergeCell ref="A83:I83"/>
    <mergeCell ref="A84:I84"/>
    <mergeCell ref="A57:E57"/>
    <mergeCell ref="D47:F47"/>
    <mergeCell ref="A77:I77"/>
    <mergeCell ref="A78:I78"/>
    <mergeCell ref="A79:I79"/>
    <mergeCell ref="A80:I80"/>
    <mergeCell ref="A67:E67"/>
    <mergeCell ref="A70:B73"/>
    <mergeCell ref="D70:G73"/>
    <mergeCell ref="I70:J73"/>
    <mergeCell ref="A412:I412"/>
    <mergeCell ref="A7:C7"/>
    <mergeCell ref="A8:C8"/>
    <mergeCell ref="A4:C4"/>
    <mergeCell ref="A5:C5"/>
    <mergeCell ref="A6:C6"/>
    <mergeCell ref="D28:G31"/>
    <mergeCell ref="A16:C16"/>
    <mergeCell ref="A10:C10"/>
    <mergeCell ref="A28:B31"/>
    <mergeCell ref="A14:C14"/>
    <mergeCell ref="A12:C12"/>
    <mergeCell ref="A18:J26"/>
    <mergeCell ref="I28:J31"/>
    <mergeCell ref="E260:F260"/>
    <mergeCell ref="A63:E63"/>
    <mergeCell ref="E149:F149"/>
    <mergeCell ref="A64:E64"/>
    <mergeCell ref="A65:E65"/>
    <mergeCell ref="A47:C47"/>
    <mergeCell ref="A48:C48"/>
    <mergeCell ref="A58:E58"/>
    <mergeCell ref="A50:C50"/>
    <mergeCell ref="A49:C49"/>
  </mergeCells>
  <phoneticPr fontId="5" type="noConversion"/>
  <pageMargins left="0.75" right="0.75" top="1" bottom="1" header="0.5" footer="0.5"/>
  <pageSetup orientation="landscape" r:id="rId1"/>
  <headerFooter alignWithMargins="0">
    <oddHeader xml:space="preserve">&amp;C&amp;"Arial,Bold Italic"EXXON VALDEZ &amp;"Arial,Bold"OIL SPILL TRUSTEE COUNCIL 
PROGRAM PROJECT BUDGET PROPOSAL AND REPORTING FORM&amp;"Arial,Regular"
 </oddHeader>
    <oddFooter>&amp;LDate Prepared: xx/xx/xxxx</oddFooter>
  </headerFooter>
  <ignoredErrors>
    <ignoredError sqref="F4:F8" formula="1"/>
    <ignoredError sqref="I4:I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1"/>
  <sheetViews>
    <sheetView view="pageLayout" topLeftCell="E478" zoomScaleNormal="100" workbookViewId="0">
      <selection activeCell="A588" sqref="A588:B591"/>
    </sheetView>
  </sheetViews>
  <sheetFormatPr defaultRowHeight="12.75" x14ac:dyDescent="0.2"/>
  <cols>
    <col min="1" max="2" width="9.140625" style="1"/>
    <col min="3" max="3" width="14.28515625" style="1" customWidth="1"/>
    <col min="4" max="8" width="12.7109375" style="1" customWidth="1"/>
    <col min="9" max="10" width="12.140625" style="1" customWidth="1"/>
    <col min="11" max="16384" width="9.140625" style="1"/>
  </cols>
  <sheetData>
    <row r="1" spans="1:10" ht="13.5" thickTop="1" x14ac:dyDescent="0.2">
      <c r="A1" s="2" t="s">
        <v>1</v>
      </c>
      <c r="B1" s="3"/>
      <c r="C1" s="4"/>
      <c r="D1" s="5" t="s">
        <v>0</v>
      </c>
      <c r="E1" s="134" t="s">
        <v>0</v>
      </c>
      <c r="F1" s="134" t="s">
        <v>0</v>
      </c>
      <c r="G1" s="134" t="s">
        <v>0</v>
      </c>
      <c r="H1" s="134" t="s">
        <v>0</v>
      </c>
      <c r="I1" s="6" t="s">
        <v>40</v>
      </c>
      <c r="J1" s="134" t="s">
        <v>60</v>
      </c>
    </row>
    <row r="2" spans="1:10" x14ac:dyDescent="0.2">
      <c r="A2" s="7"/>
      <c r="B2" s="8"/>
      <c r="C2" s="9"/>
      <c r="D2" s="192" t="s">
        <v>73</v>
      </c>
      <c r="E2" s="193" t="s">
        <v>68</v>
      </c>
      <c r="F2" s="193" t="s">
        <v>69</v>
      </c>
      <c r="G2" s="193" t="s">
        <v>70</v>
      </c>
      <c r="H2" s="193" t="s">
        <v>74</v>
      </c>
      <c r="I2" s="10" t="s">
        <v>41</v>
      </c>
      <c r="J2" s="135" t="s">
        <v>61</v>
      </c>
    </row>
    <row r="3" spans="1:10" ht="13.5" thickBot="1" x14ac:dyDescent="0.25">
      <c r="A3" s="7"/>
      <c r="B3" s="8"/>
      <c r="C3" s="8"/>
      <c r="D3" s="125"/>
      <c r="E3" s="125"/>
      <c r="F3" s="125"/>
      <c r="G3" s="125"/>
      <c r="H3" s="125"/>
    </row>
    <row r="4" spans="1:10" ht="12.75" customHeight="1" thickTop="1" x14ac:dyDescent="0.2">
      <c r="A4" s="194" t="s">
        <v>2</v>
      </c>
      <c r="B4" s="195"/>
      <c r="C4" s="196"/>
      <c r="D4" s="154">
        <f>SUM(J53)</f>
        <v>0</v>
      </c>
      <c r="E4" s="154">
        <f>SUM(J164)</f>
        <v>0</v>
      </c>
      <c r="F4" s="154">
        <f>SUM(J275)</f>
        <v>0</v>
      </c>
      <c r="G4" s="154">
        <f>SUM(J386)</f>
        <v>0</v>
      </c>
      <c r="H4" s="154">
        <f>SUM(J497)</f>
        <v>0</v>
      </c>
      <c r="I4" s="154">
        <f>SUM(D4:H4)</f>
        <v>0</v>
      </c>
      <c r="J4" s="154"/>
    </row>
    <row r="5" spans="1:10" ht="12.75" customHeight="1" x14ac:dyDescent="0.2">
      <c r="A5" s="194" t="s">
        <v>3</v>
      </c>
      <c r="B5" s="195"/>
      <c r="C5" s="196"/>
      <c r="D5" s="155">
        <f>SUM(J68)</f>
        <v>0</v>
      </c>
      <c r="E5" s="155">
        <f>SUM(J179)</f>
        <v>0</v>
      </c>
      <c r="F5" s="155">
        <f>SUM(J290)</f>
        <v>0</v>
      </c>
      <c r="G5" s="155">
        <f>SUM(J401)</f>
        <v>0</v>
      </c>
      <c r="H5" s="155">
        <f>SUM(J512)</f>
        <v>0</v>
      </c>
      <c r="I5" s="155">
        <f>SUM(D5:H5)</f>
        <v>0</v>
      </c>
      <c r="J5" s="155"/>
    </row>
    <row r="6" spans="1:10" ht="12.75" customHeight="1" x14ac:dyDescent="0.2">
      <c r="A6" s="194" t="s">
        <v>4</v>
      </c>
      <c r="B6" s="195"/>
      <c r="C6" s="196"/>
      <c r="D6" s="155">
        <f>SUM(J90)</f>
        <v>0</v>
      </c>
      <c r="E6" s="155">
        <f>SUM(J201)</f>
        <v>0</v>
      </c>
      <c r="F6" s="155">
        <f>SUM(J312)</f>
        <v>0</v>
      </c>
      <c r="G6" s="155">
        <f>SUM(J423)</f>
        <v>0</v>
      </c>
      <c r="H6" s="155">
        <f>SUM(J534)</f>
        <v>0</v>
      </c>
      <c r="I6" s="155">
        <f>SUM(D6:H6)</f>
        <v>0</v>
      </c>
      <c r="J6" s="155"/>
    </row>
    <row r="7" spans="1:10" ht="12.75" customHeight="1" x14ac:dyDescent="0.2">
      <c r="A7" s="194" t="s">
        <v>5</v>
      </c>
      <c r="B7" s="195"/>
      <c r="C7" s="196"/>
      <c r="D7" s="156">
        <f>SUM(J105)</f>
        <v>0</v>
      </c>
      <c r="E7" s="156">
        <f>SUM(J216)</f>
        <v>0</v>
      </c>
      <c r="F7" s="156">
        <f>SUM(J327)</f>
        <v>0</v>
      </c>
      <c r="G7" s="156">
        <f>SUM(J438)</f>
        <v>0</v>
      </c>
      <c r="H7" s="156">
        <f>SUM(J549)</f>
        <v>0</v>
      </c>
      <c r="I7" s="156">
        <f>SUM(D7:H7)</f>
        <v>0</v>
      </c>
      <c r="J7" s="156"/>
    </row>
    <row r="8" spans="1:10" ht="12.75" customHeight="1" x14ac:dyDescent="0.2">
      <c r="A8" s="194" t="s">
        <v>6</v>
      </c>
      <c r="B8" s="195"/>
      <c r="C8" s="196"/>
      <c r="D8" s="155">
        <f>SUM(J127)</f>
        <v>0</v>
      </c>
      <c r="E8" s="155">
        <f>SUM(J238)</f>
        <v>0</v>
      </c>
      <c r="F8" s="155">
        <f>SUM(J349)</f>
        <v>0</v>
      </c>
      <c r="G8" s="155">
        <f>SUM(J460)</f>
        <v>0</v>
      </c>
      <c r="H8" s="155">
        <f>SUM(J5)</f>
        <v>0</v>
      </c>
      <c r="I8" s="155">
        <f>SUM(D8:H8)</f>
        <v>0</v>
      </c>
      <c r="J8" s="155"/>
    </row>
    <row r="9" spans="1:10" ht="12.75" customHeight="1" thickBot="1" x14ac:dyDescent="0.25">
      <c r="A9" s="197" t="s">
        <v>45</v>
      </c>
      <c r="B9" s="234"/>
      <c r="C9" s="235"/>
      <c r="D9" s="157">
        <f t="shared" ref="D9:I9" si="0">SUM(D4:D8)</f>
        <v>0</v>
      </c>
      <c r="E9" s="157">
        <f t="shared" si="0"/>
        <v>0</v>
      </c>
      <c r="F9" s="157">
        <f t="shared" si="0"/>
        <v>0</v>
      </c>
      <c r="G9" s="157">
        <f t="shared" si="0"/>
        <v>0</v>
      </c>
      <c r="H9" s="157">
        <f t="shared" si="0"/>
        <v>0</v>
      </c>
      <c r="I9" s="157">
        <f t="shared" si="0"/>
        <v>0</v>
      </c>
      <c r="J9" s="157"/>
    </row>
    <row r="10" spans="1:10" ht="12.75" customHeight="1" thickTop="1" thickBot="1" x14ac:dyDescent="0.25">
      <c r="A10" s="11"/>
      <c r="B10" s="12"/>
      <c r="C10" s="13"/>
      <c r="D10" s="162"/>
      <c r="E10" s="162"/>
      <c r="F10" s="162"/>
      <c r="G10" s="162"/>
      <c r="H10" s="163"/>
      <c r="I10" s="162"/>
      <c r="J10" s="162"/>
    </row>
    <row r="11" spans="1:10" ht="12.75" customHeight="1" thickTop="1" thickBot="1" x14ac:dyDescent="0.25">
      <c r="A11" s="278" t="s">
        <v>42</v>
      </c>
      <c r="B11" s="279"/>
      <c r="C11" s="280"/>
      <c r="D11" s="158">
        <f>SUM(D9*0.09)</f>
        <v>0</v>
      </c>
      <c r="E11" s="158">
        <f>SUM(E9*0.09)</f>
        <v>0</v>
      </c>
      <c r="F11" s="158">
        <f>SUM(F9*0.09)</f>
        <v>0</v>
      </c>
      <c r="G11" s="158">
        <f>SUM(G9*0.09)</f>
        <v>0</v>
      </c>
      <c r="H11" s="158">
        <f>SUM(H9*0.09)</f>
        <v>0</v>
      </c>
      <c r="I11" s="158">
        <f>SUM(D11:H11)</f>
        <v>0</v>
      </c>
      <c r="J11" s="146" t="s">
        <v>56</v>
      </c>
    </row>
    <row r="12" spans="1:10" ht="12.75" customHeight="1" thickTop="1" thickBot="1" x14ac:dyDescent="0.25">
      <c r="A12" s="14"/>
      <c r="B12" s="15"/>
      <c r="C12" s="16"/>
      <c r="D12" s="145"/>
      <c r="E12" s="145"/>
      <c r="F12" s="145"/>
      <c r="G12" s="145"/>
      <c r="H12" s="145"/>
      <c r="I12" s="145"/>
      <c r="J12" s="161"/>
    </row>
    <row r="13" spans="1:10" ht="12.75" customHeight="1" thickTop="1" thickBot="1" x14ac:dyDescent="0.25">
      <c r="A13" s="197" t="s">
        <v>46</v>
      </c>
      <c r="B13" s="198"/>
      <c r="C13" s="199"/>
      <c r="D13" s="176">
        <f t="shared" ref="D13:I13" si="1">SUM(D9:D12)</f>
        <v>0</v>
      </c>
      <c r="E13" s="176">
        <f t="shared" si="1"/>
        <v>0</v>
      </c>
      <c r="F13" s="176">
        <f t="shared" si="1"/>
        <v>0</v>
      </c>
      <c r="G13" s="176">
        <f t="shared" si="1"/>
        <v>0</v>
      </c>
      <c r="H13" s="176">
        <f t="shared" si="1"/>
        <v>0</v>
      </c>
      <c r="I13" s="176">
        <f t="shared" si="1"/>
        <v>0</v>
      </c>
      <c r="J13" s="158"/>
    </row>
    <row r="14" spans="1:10" ht="12.75" customHeight="1" thickTop="1" thickBot="1" x14ac:dyDescent="0.25">
      <c r="A14" s="11"/>
      <c r="B14" s="17"/>
      <c r="C14" s="18"/>
      <c r="D14" s="164"/>
      <c r="E14" s="164"/>
      <c r="F14" s="164"/>
      <c r="G14" s="164"/>
      <c r="H14" s="164"/>
      <c r="I14" s="145"/>
      <c r="J14" s="145"/>
    </row>
    <row r="15" spans="1:10" ht="12.75" customHeight="1" thickTop="1" thickBot="1" x14ac:dyDescent="0.25">
      <c r="A15" s="200" t="s">
        <v>44</v>
      </c>
      <c r="B15" s="201"/>
      <c r="C15" s="201"/>
      <c r="D15" s="159">
        <v>0</v>
      </c>
      <c r="E15" s="159">
        <v>0</v>
      </c>
      <c r="F15" s="159">
        <v>0</v>
      </c>
      <c r="G15" s="159">
        <v>0</v>
      </c>
      <c r="H15" s="159">
        <v>0</v>
      </c>
      <c r="I15" s="160">
        <v>0</v>
      </c>
      <c r="J15" s="158"/>
    </row>
    <row r="16" spans="1:10" ht="14.25" thickTop="1" thickBot="1" x14ac:dyDescent="0.25">
      <c r="I16" s="165"/>
      <c r="J16" s="82"/>
    </row>
    <row r="17" spans="1:10" ht="13.5" thickTop="1" x14ac:dyDescent="0.2">
      <c r="A17" s="202" t="s">
        <v>66</v>
      </c>
      <c r="B17" s="203"/>
      <c r="C17" s="203"/>
      <c r="D17" s="203"/>
      <c r="E17" s="203"/>
      <c r="F17" s="203"/>
      <c r="G17" s="203"/>
      <c r="H17" s="203"/>
      <c r="I17" s="203"/>
      <c r="J17" s="204"/>
    </row>
    <row r="18" spans="1:10" x14ac:dyDescent="0.2">
      <c r="A18" s="205"/>
      <c r="B18" s="206"/>
      <c r="C18" s="206"/>
      <c r="D18" s="206"/>
      <c r="E18" s="206"/>
      <c r="F18" s="206"/>
      <c r="G18" s="206"/>
      <c r="H18" s="206"/>
      <c r="I18" s="206"/>
      <c r="J18" s="207"/>
    </row>
    <row r="19" spans="1:10" x14ac:dyDescent="0.2">
      <c r="A19" s="205"/>
      <c r="B19" s="206"/>
      <c r="C19" s="206"/>
      <c r="D19" s="206"/>
      <c r="E19" s="206"/>
      <c r="F19" s="206"/>
      <c r="G19" s="206"/>
      <c r="H19" s="206"/>
      <c r="I19" s="206"/>
      <c r="J19" s="207"/>
    </row>
    <row r="20" spans="1:10" x14ac:dyDescent="0.2">
      <c r="A20" s="205"/>
      <c r="B20" s="206"/>
      <c r="C20" s="206"/>
      <c r="D20" s="206"/>
      <c r="E20" s="206"/>
      <c r="F20" s="206"/>
      <c r="G20" s="206"/>
      <c r="H20" s="206"/>
      <c r="I20" s="206"/>
      <c r="J20" s="207"/>
    </row>
    <row r="21" spans="1:10" x14ac:dyDescent="0.2">
      <c r="A21" s="205"/>
      <c r="B21" s="206"/>
      <c r="C21" s="206"/>
      <c r="D21" s="206"/>
      <c r="E21" s="206"/>
      <c r="F21" s="206"/>
      <c r="G21" s="206"/>
      <c r="H21" s="206"/>
      <c r="I21" s="206"/>
      <c r="J21" s="207"/>
    </row>
    <row r="22" spans="1:10" x14ac:dyDescent="0.2">
      <c r="A22" s="205"/>
      <c r="B22" s="206"/>
      <c r="C22" s="206"/>
      <c r="D22" s="206"/>
      <c r="E22" s="206"/>
      <c r="F22" s="206"/>
      <c r="G22" s="206"/>
      <c r="H22" s="206"/>
      <c r="I22" s="206"/>
      <c r="J22" s="207"/>
    </row>
    <row r="23" spans="1:10" x14ac:dyDescent="0.2">
      <c r="A23" s="205"/>
      <c r="B23" s="206"/>
      <c r="C23" s="206"/>
      <c r="D23" s="206"/>
      <c r="E23" s="206"/>
      <c r="F23" s="206"/>
      <c r="G23" s="206"/>
      <c r="H23" s="206"/>
      <c r="I23" s="206"/>
      <c r="J23" s="207"/>
    </row>
    <row r="24" spans="1:10" x14ac:dyDescent="0.2">
      <c r="A24" s="205"/>
      <c r="B24" s="206"/>
      <c r="C24" s="206"/>
      <c r="D24" s="206"/>
      <c r="E24" s="206"/>
      <c r="F24" s="206"/>
      <c r="G24" s="206"/>
      <c r="H24" s="206"/>
      <c r="I24" s="206"/>
      <c r="J24" s="207"/>
    </row>
    <row r="25" spans="1:10" ht="13.5" thickBot="1" x14ac:dyDescent="0.25">
      <c r="A25" s="208"/>
      <c r="B25" s="209"/>
      <c r="C25" s="209"/>
      <c r="D25" s="209"/>
      <c r="E25" s="209"/>
      <c r="F25" s="209"/>
      <c r="G25" s="209"/>
      <c r="H25" s="209"/>
      <c r="I25" s="209"/>
      <c r="J25" s="210"/>
    </row>
    <row r="26" spans="1:10" ht="13.5" thickTop="1" x14ac:dyDescent="0.2"/>
    <row r="27" spans="1:10" ht="12.75" customHeight="1" x14ac:dyDescent="0.2">
      <c r="A27" s="211" t="s">
        <v>75</v>
      </c>
      <c r="B27" s="212"/>
      <c r="D27" s="281" t="s">
        <v>59</v>
      </c>
      <c r="E27" s="282"/>
      <c r="F27" s="282"/>
      <c r="G27" s="283"/>
      <c r="I27" s="226" t="s">
        <v>71</v>
      </c>
      <c r="J27" s="227"/>
    </row>
    <row r="28" spans="1:10" ht="12.75" customHeight="1" x14ac:dyDescent="0.2">
      <c r="A28" s="213"/>
      <c r="B28" s="214"/>
      <c r="D28" s="284"/>
      <c r="E28" s="285"/>
      <c r="F28" s="285"/>
      <c r="G28" s="286"/>
      <c r="I28" s="228"/>
      <c r="J28" s="229"/>
    </row>
    <row r="29" spans="1:10" ht="12.75" customHeight="1" x14ac:dyDescent="0.2">
      <c r="A29" s="213"/>
      <c r="B29" s="214"/>
      <c r="D29" s="284"/>
      <c r="E29" s="285"/>
      <c r="F29" s="285"/>
      <c r="G29" s="286"/>
      <c r="I29" s="228"/>
      <c r="J29" s="229"/>
    </row>
    <row r="30" spans="1:10" ht="16.5" customHeight="1" x14ac:dyDescent="0.2">
      <c r="A30" s="215"/>
      <c r="B30" s="216"/>
      <c r="D30" s="287"/>
      <c r="E30" s="288"/>
      <c r="F30" s="288"/>
      <c r="G30" s="289"/>
      <c r="I30" s="230"/>
      <c r="J30" s="231"/>
    </row>
    <row r="37" spans="1:10" ht="13.5" thickBot="1" x14ac:dyDescent="0.25"/>
    <row r="38" spans="1:10" ht="13.5" thickTop="1" x14ac:dyDescent="0.2">
      <c r="A38" s="20" t="s">
        <v>8</v>
      </c>
      <c r="B38" s="21"/>
      <c r="C38" s="22"/>
      <c r="D38" s="140"/>
      <c r="E38" s="242"/>
      <c r="F38" s="243"/>
      <c r="G38" s="23" t="s">
        <v>9</v>
      </c>
      <c r="H38" s="23" t="s">
        <v>10</v>
      </c>
      <c r="I38" s="23"/>
      <c r="J38" s="24" t="s">
        <v>2</v>
      </c>
    </row>
    <row r="39" spans="1:10" x14ac:dyDescent="0.2">
      <c r="A39" s="25" t="s">
        <v>11</v>
      </c>
      <c r="B39" s="26"/>
      <c r="C39" s="27"/>
      <c r="D39" s="266" t="s">
        <v>47</v>
      </c>
      <c r="E39" s="267"/>
      <c r="F39" s="252"/>
      <c r="G39" s="28" t="s">
        <v>13</v>
      </c>
      <c r="H39" s="29" t="s">
        <v>14</v>
      </c>
      <c r="I39" s="28" t="s">
        <v>15</v>
      </c>
      <c r="J39" s="30" t="s">
        <v>16</v>
      </c>
    </row>
    <row r="40" spans="1:10" x14ac:dyDescent="0.2">
      <c r="A40" s="247"/>
      <c r="B40" s="245"/>
      <c r="C40" s="246"/>
      <c r="D40" s="290"/>
      <c r="E40" s="245"/>
      <c r="F40" s="252"/>
      <c r="G40" s="31"/>
      <c r="H40" s="31"/>
      <c r="I40" s="31"/>
    </row>
    <row r="41" spans="1:10" x14ac:dyDescent="0.2">
      <c r="A41" s="247"/>
      <c r="B41" s="245"/>
      <c r="C41" s="246"/>
      <c r="D41" s="251"/>
      <c r="E41" s="245"/>
      <c r="F41" s="252"/>
      <c r="G41" s="31"/>
      <c r="H41" s="31"/>
      <c r="I41" s="31"/>
      <c r="J41" s="111">
        <f t="shared" ref="J41:J50" si="2">SUM(G41*H41+I41)</f>
        <v>0</v>
      </c>
    </row>
    <row r="42" spans="1:10" x14ac:dyDescent="0.2">
      <c r="A42" s="244"/>
      <c r="B42" s="245"/>
      <c r="C42" s="246"/>
      <c r="D42" s="251"/>
      <c r="E42" s="245"/>
      <c r="F42" s="252"/>
      <c r="G42" s="35"/>
      <c r="H42" s="35"/>
      <c r="I42" s="35"/>
      <c r="J42" s="111">
        <f t="shared" si="2"/>
        <v>0</v>
      </c>
    </row>
    <row r="43" spans="1:10" x14ac:dyDescent="0.2">
      <c r="A43" s="247"/>
      <c r="B43" s="245"/>
      <c r="C43" s="246"/>
      <c r="D43" s="251"/>
      <c r="E43" s="245"/>
      <c r="F43" s="252"/>
      <c r="G43" s="31"/>
      <c r="H43" s="31"/>
      <c r="I43" s="31"/>
      <c r="J43" s="111">
        <f t="shared" si="2"/>
        <v>0</v>
      </c>
    </row>
    <row r="44" spans="1:10" x14ac:dyDescent="0.2">
      <c r="A44" s="247"/>
      <c r="B44" s="245"/>
      <c r="C44" s="246"/>
      <c r="D44" s="251"/>
      <c r="E44" s="245"/>
      <c r="F44" s="252"/>
      <c r="G44" s="31"/>
      <c r="H44" s="31"/>
      <c r="I44" s="31"/>
      <c r="J44" s="111">
        <f t="shared" si="2"/>
        <v>0</v>
      </c>
    </row>
    <row r="45" spans="1:10" x14ac:dyDescent="0.2">
      <c r="A45" s="247"/>
      <c r="B45" s="245"/>
      <c r="C45" s="246"/>
      <c r="D45" s="251"/>
      <c r="E45" s="245"/>
      <c r="F45" s="252"/>
      <c r="G45" s="31"/>
      <c r="H45" s="31"/>
      <c r="I45" s="31"/>
      <c r="J45" s="111">
        <f t="shared" si="2"/>
        <v>0</v>
      </c>
    </row>
    <row r="46" spans="1:10" x14ac:dyDescent="0.2">
      <c r="A46" s="247"/>
      <c r="B46" s="245"/>
      <c r="C46" s="246"/>
      <c r="D46" s="251"/>
      <c r="E46" s="245"/>
      <c r="F46" s="252"/>
      <c r="G46" s="31"/>
      <c r="H46" s="31"/>
      <c r="I46" s="31"/>
      <c r="J46" s="111">
        <f t="shared" si="2"/>
        <v>0</v>
      </c>
    </row>
    <row r="47" spans="1:10" x14ac:dyDescent="0.2">
      <c r="A47" s="247"/>
      <c r="B47" s="245"/>
      <c r="C47" s="246"/>
      <c r="D47" s="251"/>
      <c r="E47" s="245"/>
      <c r="F47" s="252"/>
      <c r="G47" s="31"/>
      <c r="H47" s="31"/>
      <c r="I47" s="31"/>
      <c r="J47" s="111">
        <f t="shared" si="2"/>
        <v>0</v>
      </c>
    </row>
    <row r="48" spans="1:10" ht="12.75" customHeight="1" x14ac:dyDescent="0.2">
      <c r="A48" s="247"/>
      <c r="B48" s="245"/>
      <c r="C48" s="246"/>
      <c r="D48" s="251"/>
      <c r="E48" s="245"/>
      <c r="F48" s="252"/>
      <c r="G48" s="31"/>
      <c r="H48" s="31"/>
      <c r="I48" s="31"/>
      <c r="J48" s="111">
        <f t="shared" si="2"/>
        <v>0</v>
      </c>
    </row>
    <row r="49" spans="1:10" x14ac:dyDescent="0.2">
      <c r="A49" s="247"/>
      <c r="B49" s="245"/>
      <c r="C49" s="246"/>
      <c r="D49" s="251"/>
      <c r="E49" s="245"/>
      <c r="F49" s="252"/>
      <c r="G49" s="31"/>
      <c r="H49" s="31"/>
      <c r="I49" s="31"/>
      <c r="J49" s="111">
        <f t="shared" si="2"/>
        <v>0</v>
      </c>
    </row>
    <row r="50" spans="1:10" x14ac:dyDescent="0.2">
      <c r="A50" s="247"/>
      <c r="B50" s="245"/>
      <c r="C50" s="246"/>
      <c r="D50" s="251"/>
      <c r="E50" s="245"/>
      <c r="F50" s="252"/>
      <c r="G50" s="31"/>
      <c r="H50" s="31"/>
      <c r="I50" s="31"/>
      <c r="J50" s="111">
        <f t="shared" si="2"/>
        <v>0</v>
      </c>
    </row>
    <row r="51" spans="1:10" x14ac:dyDescent="0.2">
      <c r="A51" s="247"/>
      <c r="B51" s="245"/>
      <c r="C51" s="246"/>
      <c r="D51" s="251"/>
      <c r="E51" s="245"/>
      <c r="F51" s="252"/>
      <c r="G51" s="31"/>
      <c r="H51" s="31"/>
      <c r="I51" s="31"/>
      <c r="J51" s="111">
        <f>1000*SUM(G40*H40+I40)</f>
        <v>0</v>
      </c>
    </row>
    <row r="52" spans="1:10" ht="13.5" customHeight="1" x14ac:dyDescent="0.2">
      <c r="A52" s="36"/>
      <c r="B52" s="37"/>
      <c r="C52" s="37"/>
      <c r="D52" s="38"/>
      <c r="G52" s="39" t="s">
        <v>7</v>
      </c>
      <c r="H52" s="118">
        <f>SUM(H40:H51)</f>
        <v>0</v>
      </c>
      <c r="I52" s="119">
        <f>SUM(I40:I51)</f>
        <v>0</v>
      </c>
      <c r="J52" s="112"/>
    </row>
    <row r="53" spans="1:10" ht="13.5" thickBot="1" x14ac:dyDescent="0.25">
      <c r="A53" s="40"/>
      <c r="B53" s="41"/>
      <c r="C53" s="42"/>
      <c r="D53" s="43"/>
      <c r="E53" s="44"/>
      <c r="F53" s="45"/>
      <c r="G53" s="19"/>
      <c r="H53" s="41"/>
      <c r="I53" s="46" t="s">
        <v>17</v>
      </c>
      <c r="J53" s="113">
        <f>SUM(J41:J52)</f>
        <v>0</v>
      </c>
    </row>
    <row r="54" spans="1:10" ht="13.5" customHeight="1" thickTop="1" thickBot="1" x14ac:dyDescent="0.25">
      <c r="A54" s="47"/>
      <c r="B54" s="48"/>
      <c r="C54" s="47"/>
      <c r="D54" s="49"/>
      <c r="E54" s="50"/>
      <c r="F54" s="51"/>
      <c r="G54" s="52"/>
      <c r="H54" s="48"/>
      <c r="I54" s="53"/>
      <c r="J54" s="54"/>
    </row>
    <row r="55" spans="1:10" ht="13.5" thickTop="1" x14ac:dyDescent="0.2">
      <c r="A55" s="55" t="s">
        <v>18</v>
      </c>
      <c r="B55" s="8"/>
      <c r="C55" s="56"/>
      <c r="D55" s="57"/>
      <c r="E55" s="57"/>
      <c r="F55" s="58" t="s">
        <v>19</v>
      </c>
      <c r="G55" s="59" t="s">
        <v>20</v>
      </c>
      <c r="H55" s="60" t="s">
        <v>21</v>
      </c>
      <c r="I55" s="58" t="s">
        <v>22</v>
      </c>
      <c r="J55" s="61" t="s">
        <v>3</v>
      </c>
    </row>
    <row r="56" spans="1:10" x14ac:dyDescent="0.2">
      <c r="A56" s="25" t="s">
        <v>12</v>
      </c>
      <c r="B56" s="26"/>
      <c r="C56" s="26"/>
      <c r="D56" s="62"/>
      <c r="E56" s="27"/>
      <c r="F56" s="29" t="s">
        <v>23</v>
      </c>
      <c r="G56" s="63" t="s">
        <v>24</v>
      </c>
      <c r="H56" s="60" t="s">
        <v>25</v>
      </c>
      <c r="I56" s="29" t="s">
        <v>26</v>
      </c>
      <c r="J56" s="30" t="s">
        <v>16</v>
      </c>
    </row>
    <row r="57" spans="1:10" x14ac:dyDescent="0.2">
      <c r="A57" s="247"/>
      <c r="B57" s="245"/>
      <c r="C57" s="245"/>
      <c r="D57" s="245"/>
      <c r="E57" s="246"/>
      <c r="F57" s="31"/>
      <c r="G57" s="64"/>
      <c r="H57" s="33"/>
      <c r="I57" s="31"/>
      <c r="J57" s="114">
        <f>1000*SUM(F57*G57+H57*I57)</f>
        <v>0</v>
      </c>
    </row>
    <row r="58" spans="1:10" x14ac:dyDescent="0.2">
      <c r="A58" s="244"/>
      <c r="B58" s="245"/>
      <c r="C58" s="245"/>
      <c r="D58" s="245"/>
      <c r="E58" s="246"/>
      <c r="F58" s="35"/>
      <c r="G58" s="66"/>
      <c r="H58" s="34"/>
      <c r="I58" s="35"/>
      <c r="J58" s="114">
        <f t="shared" ref="J58:J67" si="3">1000*SUM(F58*G58+H58*I58)</f>
        <v>0</v>
      </c>
    </row>
    <row r="59" spans="1:10" x14ac:dyDescent="0.2">
      <c r="A59" s="244"/>
      <c r="B59" s="245"/>
      <c r="C59" s="245"/>
      <c r="D59" s="245"/>
      <c r="E59" s="246"/>
      <c r="F59" s="31"/>
      <c r="G59" s="64"/>
      <c r="H59" s="33"/>
      <c r="I59" s="31"/>
      <c r="J59" s="114">
        <f t="shared" si="3"/>
        <v>0</v>
      </c>
    </row>
    <row r="60" spans="1:10" x14ac:dyDescent="0.2">
      <c r="A60" s="244"/>
      <c r="B60" s="245"/>
      <c r="C60" s="245"/>
      <c r="D60" s="245"/>
      <c r="E60" s="246"/>
      <c r="F60" s="31"/>
      <c r="G60" s="64"/>
      <c r="H60" s="33"/>
      <c r="I60" s="31"/>
      <c r="J60" s="114">
        <f t="shared" si="3"/>
        <v>0</v>
      </c>
    </row>
    <row r="61" spans="1:10" x14ac:dyDescent="0.2">
      <c r="A61" s="244"/>
      <c r="B61" s="245"/>
      <c r="C61" s="245"/>
      <c r="D61" s="245"/>
      <c r="E61" s="246"/>
      <c r="F61" s="31"/>
      <c r="G61" s="64"/>
      <c r="H61" s="33"/>
      <c r="I61" s="31"/>
      <c r="J61" s="114">
        <f t="shared" si="3"/>
        <v>0</v>
      </c>
    </row>
    <row r="62" spans="1:10" x14ac:dyDescent="0.2">
      <c r="A62" s="244"/>
      <c r="B62" s="245"/>
      <c r="C62" s="245"/>
      <c r="D62" s="245"/>
      <c r="E62" s="246"/>
      <c r="F62" s="31"/>
      <c r="G62" s="64"/>
      <c r="H62" s="33"/>
      <c r="I62" s="31"/>
      <c r="J62" s="114">
        <f t="shared" si="3"/>
        <v>0</v>
      </c>
    </row>
    <row r="63" spans="1:10" x14ac:dyDescent="0.2">
      <c r="A63" s="244"/>
      <c r="B63" s="245"/>
      <c r="C63" s="245"/>
      <c r="D63" s="245"/>
      <c r="E63" s="246"/>
      <c r="F63" s="31"/>
      <c r="G63" s="64"/>
      <c r="H63" s="33"/>
      <c r="I63" s="31"/>
      <c r="J63" s="114">
        <f t="shared" si="3"/>
        <v>0</v>
      </c>
    </row>
    <row r="64" spans="1:10" ht="12.75" customHeight="1" x14ac:dyDescent="0.2">
      <c r="A64" s="244"/>
      <c r="B64" s="245"/>
      <c r="C64" s="245"/>
      <c r="D64" s="245"/>
      <c r="E64" s="246"/>
      <c r="F64" s="31"/>
      <c r="G64" s="64"/>
      <c r="H64" s="33"/>
      <c r="I64" s="31"/>
      <c r="J64" s="114">
        <f t="shared" si="3"/>
        <v>0</v>
      </c>
    </row>
    <row r="65" spans="1:10" ht="12.75" customHeight="1" x14ac:dyDescent="0.2">
      <c r="A65" s="244"/>
      <c r="B65" s="245"/>
      <c r="C65" s="245"/>
      <c r="D65" s="245"/>
      <c r="E65" s="246"/>
      <c r="F65" s="31"/>
      <c r="G65" s="64"/>
      <c r="H65" s="33"/>
      <c r="I65" s="31"/>
      <c r="J65" s="114">
        <f t="shared" si="3"/>
        <v>0</v>
      </c>
    </row>
    <row r="66" spans="1:10" ht="12.75" customHeight="1" x14ac:dyDescent="0.2">
      <c r="A66" s="244"/>
      <c r="B66" s="245"/>
      <c r="C66" s="245"/>
      <c r="D66" s="245"/>
      <c r="E66" s="246"/>
      <c r="F66" s="31"/>
      <c r="G66" s="64"/>
      <c r="H66" s="33"/>
      <c r="I66" s="31"/>
      <c r="J66" s="114">
        <f t="shared" si="3"/>
        <v>0</v>
      </c>
    </row>
    <row r="67" spans="1:10" ht="12.75" customHeight="1" x14ac:dyDescent="0.2">
      <c r="A67" s="244"/>
      <c r="B67" s="245"/>
      <c r="C67" s="245"/>
      <c r="D67" s="245"/>
      <c r="E67" s="246"/>
      <c r="F67" s="31"/>
      <c r="G67" s="64"/>
      <c r="H67" s="33"/>
      <c r="I67" s="31"/>
      <c r="J67" s="114">
        <f t="shared" si="3"/>
        <v>0</v>
      </c>
    </row>
    <row r="68" spans="1:10" ht="13.5" thickBot="1" x14ac:dyDescent="0.25">
      <c r="A68" s="40"/>
      <c r="B68" s="41"/>
      <c r="C68" s="67"/>
      <c r="D68" s="41"/>
      <c r="E68" s="41"/>
      <c r="F68" s="41"/>
      <c r="G68" s="41"/>
      <c r="H68" s="41"/>
      <c r="I68" s="68" t="s">
        <v>27</v>
      </c>
      <c r="J68" s="115">
        <f>SUM(J57:J67)</f>
        <v>0</v>
      </c>
    </row>
    <row r="69" spans="1:10" ht="13.5" thickTop="1" x14ac:dyDescent="0.2">
      <c r="A69" s="69"/>
      <c r="B69" s="69"/>
      <c r="C69" s="69"/>
      <c r="D69" s="69"/>
      <c r="E69" s="69"/>
      <c r="F69" s="69"/>
      <c r="G69" s="69"/>
      <c r="H69" s="69"/>
      <c r="I69" s="69"/>
      <c r="J69" s="69"/>
    </row>
    <row r="70" spans="1:10" ht="12.75" customHeight="1" x14ac:dyDescent="0.2">
      <c r="A70" s="211" t="s">
        <v>67</v>
      </c>
      <c r="B70" s="212"/>
      <c r="C70" s="69"/>
      <c r="D70" s="281" t="s">
        <v>59</v>
      </c>
      <c r="E70" s="282"/>
      <c r="F70" s="282"/>
      <c r="G70" s="283"/>
      <c r="H70" s="69"/>
      <c r="I70" s="226" t="s">
        <v>53</v>
      </c>
      <c r="J70" s="227"/>
    </row>
    <row r="71" spans="1:10" ht="12.75" customHeight="1" x14ac:dyDescent="0.2">
      <c r="A71" s="213"/>
      <c r="B71" s="214"/>
      <c r="C71" s="69"/>
      <c r="D71" s="284"/>
      <c r="E71" s="285"/>
      <c r="F71" s="285"/>
      <c r="G71" s="286"/>
      <c r="H71" s="69"/>
      <c r="I71" s="228"/>
      <c r="J71" s="229"/>
    </row>
    <row r="72" spans="1:10" ht="12.75" customHeight="1" x14ac:dyDescent="0.2">
      <c r="A72" s="213"/>
      <c r="B72" s="214"/>
      <c r="C72" s="69"/>
      <c r="D72" s="284"/>
      <c r="E72" s="285"/>
      <c r="F72" s="285"/>
      <c r="G72" s="286"/>
      <c r="H72" s="69"/>
      <c r="I72" s="228"/>
      <c r="J72" s="229"/>
    </row>
    <row r="73" spans="1:10" ht="12.75" customHeight="1" x14ac:dyDescent="0.2">
      <c r="A73" s="215"/>
      <c r="B73" s="216"/>
      <c r="C73" s="69"/>
      <c r="D73" s="287"/>
      <c r="E73" s="288"/>
      <c r="F73" s="288"/>
      <c r="G73" s="289"/>
      <c r="H73" s="69"/>
      <c r="I73" s="230"/>
      <c r="J73" s="231"/>
    </row>
    <row r="74" spans="1:10" ht="13.5" thickBot="1" x14ac:dyDescent="0.25">
      <c r="A74" s="69"/>
      <c r="B74" s="69"/>
      <c r="C74" s="69"/>
      <c r="D74" s="69"/>
      <c r="E74" s="69"/>
      <c r="F74" s="69"/>
      <c r="G74" s="69"/>
      <c r="H74" s="69"/>
      <c r="I74" s="69"/>
      <c r="J74" s="69"/>
    </row>
    <row r="75" spans="1:10" ht="13.5" thickTop="1" x14ac:dyDescent="0.2">
      <c r="A75" s="70" t="s">
        <v>28</v>
      </c>
      <c r="B75" s="3"/>
      <c r="C75" s="71"/>
      <c r="D75" s="72"/>
      <c r="E75" s="72"/>
      <c r="F75" s="72"/>
      <c r="G75" s="72"/>
      <c r="H75" s="72"/>
      <c r="I75" s="72"/>
      <c r="J75" s="24" t="s">
        <v>48</v>
      </c>
    </row>
    <row r="76" spans="1:10" x14ac:dyDescent="0.2">
      <c r="A76" s="25" t="s">
        <v>12</v>
      </c>
      <c r="B76" s="26"/>
      <c r="C76" s="26"/>
      <c r="D76" s="73"/>
      <c r="E76" s="74"/>
      <c r="F76" s="74"/>
      <c r="G76" s="74"/>
      <c r="H76" s="74"/>
      <c r="I76" s="75"/>
      <c r="J76" s="30" t="s">
        <v>16</v>
      </c>
    </row>
    <row r="77" spans="1:10" x14ac:dyDescent="0.2">
      <c r="A77" s="248"/>
      <c r="B77" s="249"/>
      <c r="C77" s="249"/>
      <c r="D77" s="249"/>
      <c r="E77" s="249"/>
      <c r="F77" s="249"/>
      <c r="G77" s="249"/>
      <c r="H77" s="249"/>
      <c r="I77" s="250"/>
      <c r="J77" s="65"/>
    </row>
    <row r="78" spans="1:10" x14ac:dyDescent="0.2">
      <c r="A78" s="248"/>
      <c r="B78" s="249"/>
      <c r="C78" s="249"/>
      <c r="D78" s="249"/>
      <c r="E78" s="249"/>
      <c r="F78" s="249"/>
      <c r="G78" s="249"/>
      <c r="H78" s="249"/>
      <c r="I78" s="250"/>
      <c r="J78" s="65"/>
    </row>
    <row r="79" spans="1:10" x14ac:dyDescent="0.2">
      <c r="A79" s="248"/>
      <c r="B79" s="249"/>
      <c r="C79" s="249"/>
      <c r="D79" s="249"/>
      <c r="E79" s="249"/>
      <c r="F79" s="249"/>
      <c r="G79" s="249"/>
      <c r="H79" s="249"/>
      <c r="I79" s="250"/>
      <c r="J79" s="76"/>
    </row>
    <row r="80" spans="1:10" x14ac:dyDescent="0.2">
      <c r="A80" s="248"/>
      <c r="B80" s="249"/>
      <c r="C80" s="249"/>
      <c r="D80" s="249"/>
      <c r="E80" s="249"/>
      <c r="F80" s="249"/>
      <c r="G80" s="249"/>
      <c r="H80" s="249"/>
      <c r="I80" s="250"/>
      <c r="J80" s="65"/>
    </row>
    <row r="81" spans="1:10" x14ac:dyDescent="0.2">
      <c r="A81" s="248"/>
      <c r="B81" s="249"/>
      <c r="C81" s="249"/>
      <c r="D81" s="249"/>
      <c r="E81" s="249"/>
      <c r="F81" s="249"/>
      <c r="G81" s="249"/>
      <c r="H81" s="249"/>
      <c r="I81" s="250"/>
      <c r="J81" s="65"/>
    </row>
    <row r="82" spans="1:10" x14ac:dyDescent="0.2">
      <c r="A82" s="248"/>
      <c r="B82" s="249"/>
      <c r="C82" s="249"/>
      <c r="D82" s="249"/>
      <c r="E82" s="249"/>
      <c r="F82" s="249"/>
      <c r="G82" s="249"/>
      <c r="H82" s="249"/>
      <c r="I82" s="250"/>
      <c r="J82" s="65"/>
    </row>
    <row r="83" spans="1:10" x14ac:dyDescent="0.2">
      <c r="A83" s="248"/>
      <c r="B83" s="249"/>
      <c r="C83" s="249"/>
      <c r="D83" s="249"/>
      <c r="E83" s="249"/>
      <c r="F83" s="249"/>
      <c r="G83" s="249"/>
      <c r="H83" s="249"/>
      <c r="I83" s="250"/>
      <c r="J83" s="65"/>
    </row>
    <row r="84" spans="1:10" x14ac:dyDescent="0.2">
      <c r="A84" s="248"/>
      <c r="B84" s="249"/>
      <c r="C84" s="249"/>
      <c r="D84" s="249"/>
      <c r="E84" s="249"/>
      <c r="F84" s="249"/>
      <c r="G84" s="249"/>
      <c r="H84" s="249"/>
      <c r="I84" s="250"/>
      <c r="J84" s="65"/>
    </row>
    <row r="85" spans="1:10" x14ac:dyDescent="0.2">
      <c r="A85" s="248"/>
      <c r="B85" s="249"/>
      <c r="C85" s="249"/>
      <c r="D85" s="249"/>
      <c r="E85" s="249"/>
      <c r="F85" s="249"/>
      <c r="G85" s="249"/>
      <c r="H85" s="249"/>
      <c r="I85" s="250"/>
      <c r="J85" s="65"/>
    </row>
    <row r="86" spans="1:10" x14ac:dyDescent="0.2">
      <c r="A86" s="248"/>
      <c r="B86" s="249"/>
      <c r="C86" s="249"/>
      <c r="D86" s="249"/>
      <c r="E86" s="249"/>
      <c r="F86" s="249"/>
      <c r="G86" s="249"/>
      <c r="H86" s="249"/>
      <c r="I86" s="250"/>
      <c r="J86" s="65"/>
    </row>
    <row r="87" spans="1:10" x14ac:dyDescent="0.2">
      <c r="A87" s="248"/>
      <c r="B87" s="249"/>
      <c r="C87" s="249"/>
      <c r="D87" s="249"/>
      <c r="E87" s="249"/>
      <c r="F87" s="249"/>
      <c r="G87" s="249"/>
      <c r="H87" s="249"/>
      <c r="I87" s="250"/>
      <c r="J87" s="65"/>
    </row>
    <row r="88" spans="1:10" x14ac:dyDescent="0.2">
      <c r="A88" s="248"/>
      <c r="B88" s="249"/>
      <c r="C88" s="249"/>
      <c r="D88" s="249"/>
      <c r="E88" s="249"/>
      <c r="F88" s="249"/>
      <c r="G88" s="249"/>
      <c r="H88" s="249"/>
      <c r="I88" s="250"/>
      <c r="J88" s="65"/>
    </row>
    <row r="89" spans="1:10" x14ac:dyDescent="0.2">
      <c r="A89" s="248"/>
      <c r="B89" s="249"/>
      <c r="C89" s="249"/>
      <c r="D89" s="249"/>
      <c r="E89" s="249"/>
      <c r="F89" s="249"/>
      <c r="G89" s="249"/>
      <c r="H89" s="249"/>
      <c r="I89" s="250"/>
      <c r="J89" s="65"/>
    </row>
    <row r="90" spans="1:10" ht="13.5" thickBot="1" x14ac:dyDescent="0.25">
      <c r="A90" s="77" t="s">
        <v>43</v>
      </c>
      <c r="B90" s="41"/>
      <c r="C90" s="67"/>
      <c r="D90" s="41"/>
      <c r="E90" s="41"/>
      <c r="F90" s="41"/>
      <c r="G90" s="41"/>
      <c r="H90" s="41"/>
      <c r="I90" s="78" t="s">
        <v>29</v>
      </c>
      <c r="J90" s="116">
        <f>1000*SUM(J77:J89)</f>
        <v>0</v>
      </c>
    </row>
    <row r="91" spans="1:10" ht="14.25" thickTop="1" thickBot="1" x14ac:dyDescent="0.25">
      <c r="A91" s="79"/>
      <c r="B91" s="80"/>
      <c r="C91" s="79"/>
      <c r="D91" s="80"/>
      <c r="E91" s="80"/>
      <c r="F91" s="80"/>
      <c r="G91" s="80"/>
      <c r="H91" s="80"/>
      <c r="I91" s="81"/>
      <c r="J91" s="82"/>
    </row>
    <row r="92" spans="1:10" ht="13.5" thickTop="1" x14ac:dyDescent="0.2">
      <c r="A92" s="83" t="s">
        <v>30</v>
      </c>
      <c r="B92" s="84"/>
      <c r="C92" s="85"/>
      <c r="D92" s="86"/>
      <c r="E92" s="86"/>
      <c r="F92" s="86"/>
      <c r="G92" s="86"/>
      <c r="H92" s="87"/>
      <c r="I92" s="87"/>
      <c r="J92" s="88" t="s">
        <v>5</v>
      </c>
    </row>
    <row r="93" spans="1:10" x14ac:dyDescent="0.2">
      <c r="A93" s="89" t="s">
        <v>12</v>
      </c>
      <c r="B93" s="26"/>
      <c r="C93" s="26"/>
      <c r="D93" s="74"/>
      <c r="E93" s="74"/>
      <c r="F93" s="74"/>
      <c r="G93" s="74"/>
      <c r="H93" s="90"/>
      <c r="I93" s="91"/>
      <c r="J93" s="92" t="s">
        <v>16</v>
      </c>
    </row>
    <row r="94" spans="1:10" x14ac:dyDescent="0.2">
      <c r="A94" s="248"/>
      <c r="B94" s="249"/>
      <c r="C94" s="249"/>
      <c r="D94" s="249"/>
      <c r="E94" s="249"/>
      <c r="F94" s="249"/>
      <c r="G94" s="249"/>
      <c r="H94" s="249"/>
      <c r="I94" s="250"/>
      <c r="J94" s="65"/>
    </row>
    <row r="95" spans="1:10" x14ac:dyDescent="0.2">
      <c r="A95" s="248"/>
      <c r="B95" s="249"/>
      <c r="C95" s="249"/>
      <c r="D95" s="249"/>
      <c r="E95" s="249"/>
      <c r="F95" s="249"/>
      <c r="G95" s="249"/>
      <c r="H95" s="249"/>
      <c r="I95" s="250"/>
      <c r="J95" s="65"/>
    </row>
    <row r="96" spans="1:10" x14ac:dyDescent="0.2">
      <c r="A96" s="248"/>
      <c r="B96" s="249"/>
      <c r="C96" s="249"/>
      <c r="D96" s="249"/>
      <c r="E96" s="249"/>
      <c r="F96" s="249"/>
      <c r="G96" s="249"/>
      <c r="H96" s="249"/>
      <c r="I96" s="250"/>
      <c r="J96" s="65"/>
    </row>
    <row r="97" spans="1:10" x14ac:dyDescent="0.2">
      <c r="A97" s="248"/>
      <c r="B97" s="249"/>
      <c r="C97" s="249"/>
      <c r="D97" s="249"/>
      <c r="E97" s="249"/>
      <c r="F97" s="249"/>
      <c r="G97" s="249"/>
      <c r="H97" s="249"/>
      <c r="I97" s="250"/>
      <c r="J97" s="65"/>
    </row>
    <row r="98" spans="1:10" x14ac:dyDescent="0.2">
      <c r="A98" s="248"/>
      <c r="B98" s="249"/>
      <c r="C98" s="249"/>
      <c r="D98" s="249"/>
      <c r="E98" s="249"/>
      <c r="F98" s="249"/>
      <c r="G98" s="249"/>
      <c r="H98" s="249"/>
      <c r="I98" s="250"/>
      <c r="J98" s="65"/>
    </row>
    <row r="99" spans="1:10" x14ac:dyDescent="0.2">
      <c r="A99" s="248"/>
      <c r="B99" s="249"/>
      <c r="C99" s="249"/>
      <c r="D99" s="249"/>
      <c r="E99" s="249"/>
      <c r="F99" s="249"/>
      <c r="G99" s="249"/>
      <c r="H99" s="249"/>
      <c r="I99" s="250"/>
      <c r="J99" s="65"/>
    </row>
    <row r="100" spans="1:10" x14ac:dyDescent="0.2">
      <c r="A100" s="248"/>
      <c r="B100" s="249"/>
      <c r="C100" s="249"/>
      <c r="D100" s="249"/>
      <c r="E100" s="249"/>
      <c r="F100" s="249"/>
      <c r="G100" s="249"/>
      <c r="H100" s="249"/>
      <c r="I100" s="250"/>
      <c r="J100" s="65"/>
    </row>
    <row r="101" spans="1:10" x14ac:dyDescent="0.2">
      <c r="A101" s="248"/>
      <c r="B101" s="249"/>
      <c r="C101" s="249"/>
      <c r="D101" s="249"/>
      <c r="E101" s="249"/>
      <c r="F101" s="249"/>
      <c r="G101" s="249"/>
      <c r="H101" s="249"/>
      <c r="I101" s="250"/>
      <c r="J101" s="65"/>
    </row>
    <row r="102" spans="1:10" x14ac:dyDescent="0.2">
      <c r="A102" s="248"/>
      <c r="B102" s="249"/>
      <c r="C102" s="249"/>
      <c r="D102" s="249"/>
      <c r="E102" s="249"/>
      <c r="F102" s="249"/>
      <c r="G102" s="249"/>
      <c r="H102" s="249"/>
      <c r="I102" s="250"/>
      <c r="J102" s="65"/>
    </row>
    <row r="103" spans="1:10" x14ac:dyDescent="0.2">
      <c r="A103" s="248"/>
      <c r="B103" s="249"/>
      <c r="C103" s="249"/>
      <c r="D103" s="249"/>
      <c r="E103" s="249"/>
      <c r="F103" s="249"/>
      <c r="G103" s="249"/>
      <c r="H103" s="249"/>
      <c r="I103" s="250"/>
      <c r="J103" s="65"/>
    </row>
    <row r="104" spans="1:10" x14ac:dyDescent="0.2">
      <c r="A104" s="248"/>
      <c r="B104" s="249"/>
      <c r="C104" s="249"/>
      <c r="D104" s="249"/>
      <c r="E104" s="249"/>
      <c r="F104" s="249"/>
      <c r="G104" s="249"/>
      <c r="H104" s="249"/>
      <c r="I104" s="250"/>
      <c r="J104" s="65"/>
    </row>
    <row r="105" spans="1:10" ht="13.5" thickBot="1" x14ac:dyDescent="0.25">
      <c r="A105" s="93"/>
      <c r="B105" s="41"/>
      <c r="C105" s="41"/>
      <c r="D105" s="41"/>
      <c r="E105" s="41"/>
      <c r="F105" s="41"/>
      <c r="G105" s="41"/>
      <c r="H105" s="41"/>
      <c r="I105" s="94" t="s">
        <v>31</v>
      </c>
      <c r="J105" s="115">
        <f>1000*SUM(J94:J104)</f>
        <v>0</v>
      </c>
    </row>
    <row r="106" spans="1:10" ht="13.5" thickTop="1" x14ac:dyDescent="0.2">
      <c r="A106" s="69"/>
      <c r="B106" s="69"/>
      <c r="C106" s="69"/>
      <c r="D106" s="69"/>
      <c r="E106" s="69"/>
      <c r="F106" s="69"/>
      <c r="G106" s="69"/>
      <c r="H106" s="69"/>
      <c r="I106" s="69"/>
      <c r="J106" s="69"/>
    </row>
    <row r="107" spans="1:10" ht="12.75" customHeight="1" x14ac:dyDescent="0.2">
      <c r="A107" s="211" t="s">
        <v>67</v>
      </c>
      <c r="B107" s="212"/>
      <c r="C107" s="69"/>
      <c r="D107" s="281" t="s">
        <v>59</v>
      </c>
      <c r="E107" s="282"/>
      <c r="F107" s="282"/>
      <c r="G107" s="283"/>
      <c r="H107" s="69"/>
      <c r="I107" s="226" t="s">
        <v>54</v>
      </c>
      <c r="J107" s="227"/>
    </row>
    <row r="108" spans="1:10" ht="12.75" customHeight="1" x14ac:dyDescent="0.2">
      <c r="A108" s="213"/>
      <c r="B108" s="214"/>
      <c r="C108" s="69"/>
      <c r="D108" s="284"/>
      <c r="E108" s="285"/>
      <c r="F108" s="285"/>
      <c r="G108" s="286"/>
      <c r="H108" s="69"/>
      <c r="I108" s="228"/>
      <c r="J108" s="229"/>
    </row>
    <row r="109" spans="1:10" ht="12.75" customHeight="1" x14ac:dyDescent="0.2">
      <c r="A109" s="213"/>
      <c r="B109" s="214"/>
      <c r="C109" s="69"/>
      <c r="D109" s="284"/>
      <c r="E109" s="285"/>
      <c r="F109" s="285"/>
      <c r="G109" s="286"/>
      <c r="H109" s="69"/>
      <c r="I109" s="228"/>
      <c r="J109" s="229"/>
    </row>
    <row r="110" spans="1:10" ht="12.75" customHeight="1" x14ac:dyDescent="0.2">
      <c r="A110" s="215"/>
      <c r="B110" s="216"/>
      <c r="C110" s="69"/>
      <c r="D110" s="287"/>
      <c r="E110" s="288"/>
      <c r="F110" s="288"/>
      <c r="G110" s="289"/>
      <c r="H110" s="69"/>
      <c r="I110" s="230"/>
      <c r="J110" s="231"/>
    </row>
    <row r="111" spans="1:10" ht="13.5" thickBot="1" x14ac:dyDescent="0.25">
      <c r="A111" s="69"/>
      <c r="B111" s="69"/>
      <c r="C111" s="69"/>
      <c r="D111" s="69"/>
      <c r="E111" s="69"/>
      <c r="F111" s="69"/>
      <c r="G111" s="69"/>
      <c r="H111" s="69"/>
      <c r="I111" s="69"/>
      <c r="J111" s="69"/>
    </row>
    <row r="112" spans="1:10" ht="13.5" thickTop="1" x14ac:dyDescent="0.2">
      <c r="A112" s="95" t="s">
        <v>32</v>
      </c>
      <c r="B112" s="3"/>
      <c r="C112" s="96"/>
      <c r="D112" s="97"/>
      <c r="E112" s="97"/>
      <c r="F112" s="97"/>
      <c r="G112" s="97"/>
      <c r="H112" s="98" t="s">
        <v>33</v>
      </c>
      <c r="I112" s="99" t="s">
        <v>34</v>
      </c>
      <c r="J112" s="24" t="s">
        <v>6</v>
      </c>
    </row>
    <row r="113" spans="1:10" x14ac:dyDescent="0.2">
      <c r="A113" s="261" t="s">
        <v>12</v>
      </c>
      <c r="B113" s="259"/>
      <c r="C113" s="259"/>
      <c r="D113" s="259"/>
      <c r="E113" s="259"/>
      <c r="F113" s="259"/>
      <c r="G113" s="260"/>
      <c r="H113" s="29" t="s">
        <v>35</v>
      </c>
      <c r="I113" s="63" t="s">
        <v>23</v>
      </c>
      <c r="J113" s="30" t="s">
        <v>16</v>
      </c>
    </row>
    <row r="114" spans="1:10" x14ac:dyDescent="0.2">
      <c r="A114" s="247"/>
      <c r="B114" s="256"/>
      <c r="C114" s="256"/>
      <c r="D114" s="256"/>
      <c r="E114" s="256"/>
      <c r="F114" s="256"/>
      <c r="G114" s="257"/>
      <c r="H114" s="100"/>
      <c r="I114" s="32"/>
      <c r="J114" s="114">
        <f>1000*SUM(H114*I114)</f>
        <v>0</v>
      </c>
    </row>
    <row r="115" spans="1:10" x14ac:dyDescent="0.2">
      <c r="A115" s="247"/>
      <c r="B115" s="256"/>
      <c r="C115" s="256"/>
      <c r="D115" s="256"/>
      <c r="E115" s="256"/>
      <c r="F115" s="256"/>
      <c r="G115" s="257"/>
      <c r="H115" s="100"/>
      <c r="I115" s="32"/>
      <c r="J115" s="114">
        <f t="shared" ref="J115:J126" si="4">1000*SUM(H115*I115)</f>
        <v>0</v>
      </c>
    </row>
    <row r="116" spans="1:10" x14ac:dyDescent="0.2">
      <c r="A116" s="247"/>
      <c r="B116" s="256"/>
      <c r="C116" s="256"/>
      <c r="D116" s="256"/>
      <c r="E116" s="256"/>
      <c r="F116" s="256"/>
      <c r="G116" s="257"/>
      <c r="H116" s="100"/>
      <c r="I116" s="32"/>
      <c r="J116" s="114">
        <f t="shared" si="4"/>
        <v>0</v>
      </c>
    </row>
    <row r="117" spans="1:10" x14ac:dyDescent="0.2">
      <c r="A117" s="247"/>
      <c r="B117" s="256"/>
      <c r="C117" s="256"/>
      <c r="D117" s="256"/>
      <c r="E117" s="256"/>
      <c r="F117" s="256"/>
      <c r="G117" s="257"/>
      <c r="H117" s="100"/>
      <c r="I117" s="32"/>
      <c r="J117" s="114">
        <f t="shared" si="4"/>
        <v>0</v>
      </c>
    </row>
    <row r="118" spans="1:10" x14ac:dyDescent="0.2">
      <c r="A118" s="247"/>
      <c r="B118" s="256"/>
      <c r="C118" s="256"/>
      <c r="D118" s="256"/>
      <c r="E118" s="256"/>
      <c r="F118" s="256"/>
      <c r="G118" s="257"/>
      <c r="H118" s="100"/>
      <c r="I118" s="32"/>
      <c r="J118" s="114">
        <f t="shared" si="4"/>
        <v>0</v>
      </c>
    </row>
    <row r="119" spans="1:10" x14ac:dyDescent="0.2">
      <c r="A119" s="247"/>
      <c r="B119" s="256"/>
      <c r="C119" s="256"/>
      <c r="D119" s="256"/>
      <c r="E119" s="256"/>
      <c r="F119" s="256"/>
      <c r="G119" s="257"/>
      <c r="H119" s="100"/>
      <c r="I119" s="32"/>
      <c r="J119" s="114">
        <f t="shared" si="4"/>
        <v>0</v>
      </c>
    </row>
    <row r="120" spans="1:10" x14ac:dyDescent="0.2">
      <c r="A120" s="247"/>
      <c r="B120" s="256"/>
      <c r="C120" s="256"/>
      <c r="D120" s="256"/>
      <c r="E120" s="256"/>
      <c r="F120" s="256"/>
      <c r="G120" s="257"/>
      <c r="H120" s="100"/>
      <c r="I120" s="32"/>
      <c r="J120" s="114">
        <f t="shared" si="4"/>
        <v>0</v>
      </c>
    </row>
    <row r="121" spans="1:10" x14ac:dyDescent="0.2">
      <c r="A121" s="247"/>
      <c r="B121" s="256"/>
      <c r="C121" s="256"/>
      <c r="D121" s="256"/>
      <c r="E121" s="256"/>
      <c r="F121" s="256"/>
      <c r="G121" s="257"/>
      <c r="H121" s="100"/>
      <c r="I121" s="32"/>
      <c r="J121" s="114">
        <f t="shared" si="4"/>
        <v>0</v>
      </c>
    </row>
    <row r="122" spans="1:10" x14ac:dyDescent="0.2">
      <c r="A122" s="247"/>
      <c r="B122" s="256"/>
      <c r="C122" s="256"/>
      <c r="D122" s="256"/>
      <c r="E122" s="256"/>
      <c r="F122" s="256"/>
      <c r="G122" s="257"/>
      <c r="H122" s="100"/>
      <c r="I122" s="32"/>
      <c r="J122" s="114">
        <f t="shared" si="4"/>
        <v>0</v>
      </c>
    </row>
    <row r="123" spans="1:10" x14ac:dyDescent="0.2">
      <c r="A123" s="247"/>
      <c r="B123" s="256"/>
      <c r="C123" s="256"/>
      <c r="D123" s="256"/>
      <c r="E123" s="256"/>
      <c r="F123" s="256"/>
      <c r="G123" s="257"/>
      <c r="H123" s="100"/>
      <c r="I123" s="32"/>
      <c r="J123" s="114">
        <f t="shared" si="4"/>
        <v>0</v>
      </c>
    </row>
    <row r="124" spans="1:10" x14ac:dyDescent="0.2">
      <c r="A124" s="247"/>
      <c r="B124" s="256"/>
      <c r="C124" s="256"/>
      <c r="D124" s="256"/>
      <c r="E124" s="256"/>
      <c r="F124" s="256"/>
      <c r="G124" s="257"/>
      <c r="H124" s="100"/>
      <c r="I124" s="32"/>
      <c r="J124" s="114">
        <f t="shared" si="4"/>
        <v>0</v>
      </c>
    </row>
    <row r="125" spans="1:10" x14ac:dyDescent="0.2">
      <c r="A125" s="247"/>
      <c r="B125" s="256"/>
      <c r="C125" s="256"/>
      <c r="D125" s="256"/>
      <c r="E125" s="256"/>
      <c r="F125" s="256"/>
      <c r="G125" s="257"/>
      <c r="H125" s="100"/>
      <c r="I125" s="32"/>
      <c r="J125" s="114">
        <f t="shared" si="4"/>
        <v>0</v>
      </c>
    </row>
    <row r="126" spans="1:10" x14ac:dyDescent="0.2">
      <c r="A126" s="247"/>
      <c r="B126" s="256"/>
      <c r="C126" s="256"/>
      <c r="D126" s="256"/>
      <c r="E126" s="256"/>
      <c r="F126" s="256"/>
      <c r="G126" s="257"/>
      <c r="H126" s="100"/>
      <c r="I126" s="32"/>
      <c r="J126" s="114">
        <f t="shared" si="4"/>
        <v>0</v>
      </c>
    </row>
    <row r="127" spans="1:10" ht="13.5" thickBot="1" x14ac:dyDescent="0.25">
      <c r="A127" s="93"/>
      <c r="B127" s="41"/>
      <c r="C127" s="41"/>
      <c r="D127" s="41"/>
      <c r="E127" s="41"/>
      <c r="F127" s="41"/>
      <c r="G127" s="41"/>
      <c r="H127" s="41"/>
      <c r="I127" s="101" t="s">
        <v>36</v>
      </c>
      <c r="J127" s="115">
        <f>SUM(J114:J126)</f>
        <v>0</v>
      </c>
    </row>
    <row r="128" spans="1:10" ht="14.25" thickTop="1" thickBot="1" x14ac:dyDescent="0.25">
      <c r="A128" s="48"/>
      <c r="B128" s="48"/>
      <c r="C128" s="48"/>
      <c r="D128" s="48"/>
      <c r="E128" s="48"/>
      <c r="F128" s="48"/>
      <c r="G128" s="48"/>
      <c r="H128" s="48"/>
      <c r="I128" s="102"/>
      <c r="J128" s="52"/>
    </row>
    <row r="129" spans="1:10" ht="13.5" thickTop="1" x14ac:dyDescent="0.2">
      <c r="A129" s="83" t="s">
        <v>37</v>
      </c>
      <c r="B129" s="84"/>
      <c r="C129" s="8"/>
      <c r="D129" s="86"/>
      <c r="E129" s="86"/>
      <c r="F129" s="86"/>
      <c r="G129" s="86"/>
      <c r="H129" s="117"/>
      <c r="I129" s="103" t="s">
        <v>33</v>
      </c>
      <c r="J129" s="104" t="s">
        <v>38</v>
      </c>
    </row>
    <row r="130" spans="1:10" x14ac:dyDescent="0.2">
      <c r="A130" s="25" t="s">
        <v>12</v>
      </c>
      <c r="B130" s="258"/>
      <c r="C130" s="259"/>
      <c r="D130" s="259"/>
      <c r="E130" s="259"/>
      <c r="F130" s="259"/>
      <c r="G130" s="259"/>
      <c r="H130" s="260"/>
      <c r="I130" s="105" t="s">
        <v>35</v>
      </c>
      <c r="J130" s="106" t="s">
        <v>39</v>
      </c>
    </row>
    <row r="131" spans="1:10" x14ac:dyDescent="0.2">
      <c r="A131" s="247"/>
      <c r="B131" s="256"/>
      <c r="C131" s="256"/>
      <c r="D131" s="256"/>
      <c r="E131" s="256"/>
      <c r="F131" s="256"/>
      <c r="G131" s="256"/>
      <c r="H131" s="257"/>
      <c r="I131" s="107"/>
      <c r="J131" s="108"/>
    </row>
    <row r="132" spans="1:10" x14ac:dyDescent="0.2">
      <c r="A132" s="247"/>
      <c r="B132" s="256"/>
      <c r="C132" s="256"/>
      <c r="D132" s="256"/>
      <c r="E132" s="256"/>
      <c r="F132" s="256"/>
      <c r="G132" s="256"/>
      <c r="H132" s="257"/>
      <c r="I132" s="107"/>
      <c r="J132" s="108"/>
    </row>
    <row r="133" spans="1:10" x14ac:dyDescent="0.2">
      <c r="A133" s="247"/>
      <c r="B133" s="256"/>
      <c r="C133" s="256"/>
      <c r="D133" s="256"/>
      <c r="E133" s="256"/>
      <c r="F133" s="256"/>
      <c r="G133" s="256"/>
      <c r="H133" s="257"/>
      <c r="I133" s="107"/>
      <c r="J133" s="108"/>
    </row>
    <row r="134" spans="1:10" x14ac:dyDescent="0.2">
      <c r="A134" s="247"/>
      <c r="B134" s="256"/>
      <c r="C134" s="256"/>
      <c r="D134" s="256"/>
      <c r="E134" s="256"/>
      <c r="F134" s="256"/>
      <c r="G134" s="256"/>
      <c r="H134" s="257"/>
      <c r="I134" s="107"/>
      <c r="J134" s="108"/>
    </row>
    <row r="135" spans="1:10" x14ac:dyDescent="0.2">
      <c r="A135" s="247"/>
      <c r="B135" s="256"/>
      <c r="C135" s="256"/>
      <c r="D135" s="256"/>
      <c r="E135" s="256"/>
      <c r="F135" s="256"/>
      <c r="G135" s="256"/>
      <c r="H135" s="257"/>
      <c r="I135" s="107"/>
      <c r="J135" s="108"/>
    </row>
    <row r="136" spans="1:10" x14ac:dyDescent="0.2">
      <c r="A136" s="247"/>
      <c r="B136" s="256"/>
      <c r="C136" s="256"/>
      <c r="D136" s="256"/>
      <c r="E136" s="256"/>
      <c r="F136" s="256"/>
      <c r="G136" s="256"/>
      <c r="H136" s="257"/>
      <c r="I136" s="107"/>
      <c r="J136" s="108"/>
    </row>
    <row r="137" spans="1:10" x14ac:dyDescent="0.2">
      <c r="A137" s="247"/>
      <c r="B137" s="256"/>
      <c r="C137" s="256"/>
      <c r="D137" s="256"/>
      <c r="E137" s="256"/>
      <c r="F137" s="256"/>
      <c r="G137" s="256"/>
      <c r="H137" s="257"/>
      <c r="I137" s="107"/>
      <c r="J137" s="108"/>
    </row>
    <row r="138" spans="1:10" x14ac:dyDescent="0.2">
      <c r="A138" s="247"/>
      <c r="B138" s="256"/>
      <c r="C138" s="256"/>
      <c r="D138" s="256"/>
      <c r="E138" s="256"/>
      <c r="F138" s="256"/>
      <c r="G138" s="256"/>
      <c r="H138" s="257"/>
      <c r="I138" s="107"/>
      <c r="J138" s="108"/>
    </row>
    <row r="139" spans="1:10" x14ac:dyDescent="0.2">
      <c r="A139" s="247"/>
      <c r="B139" s="256"/>
      <c r="C139" s="256"/>
      <c r="D139" s="256"/>
      <c r="E139" s="256"/>
      <c r="F139" s="256"/>
      <c r="G139" s="256"/>
      <c r="H139" s="257"/>
      <c r="I139" s="107"/>
      <c r="J139" s="108"/>
    </row>
    <row r="140" spans="1:10" x14ac:dyDescent="0.2">
      <c r="A140" s="247"/>
      <c r="B140" s="256"/>
      <c r="C140" s="256"/>
      <c r="D140" s="256"/>
      <c r="E140" s="256"/>
      <c r="F140" s="256"/>
      <c r="G140" s="256"/>
      <c r="H140" s="257"/>
      <c r="I140" s="107"/>
      <c r="J140" s="108"/>
    </row>
    <row r="141" spans="1:10" x14ac:dyDescent="0.2">
      <c r="A141" s="247"/>
      <c r="B141" s="256"/>
      <c r="C141" s="256"/>
      <c r="D141" s="256"/>
      <c r="E141" s="256"/>
      <c r="F141" s="256"/>
      <c r="G141" s="256"/>
      <c r="H141" s="257"/>
      <c r="I141" s="107"/>
      <c r="J141" s="108"/>
    </row>
    <row r="142" spans="1:10" ht="13.5" thickBot="1" x14ac:dyDescent="0.25">
      <c r="A142" s="262"/>
      <c r="B142" s="263"/>
      <c r="C142" s="263"/>
      <c r="D142" s="263"/>
      <c r="E142" s="263"/>
      <c r="F142" s="263"/>
      <c r="G142" s="263"/>
      <c r="H142" s="264"/>
      <c r="I142" s="109"/>
      <c r="J142" s="110"/>
    </row>
    <row r="143" spans="1:10" ht="13.5" thickTop="1" x14ac:dyDescent="0.2"/>
    <row r="144" spans="1:10" ht="12.75" customHeight="1" x14ac:dyDescent="0.2">
      <c r="A144" s="211" t="s">
        <v>67</v>
      </c>
      <c r="B144" s="212"/>
      <c r="C144" s="69"/>
      <c r="D144" s="281" t="s">
        <v>59</v>
      </c>
      <c r="E144" s="282"/>
      <c r="F144" s="282"/>
      <c r="G144" s="283"/>
      <c r="H144" s="69"/>
      <c r="I144" s="226" t="s">
        <v>55</v>
      </c>
      <c r="J144" s="227"/>
    </row>
    <row r="145" spans="1:10" ht="12.75" customHeight="1" x14ac:dyDescent="0.2">
      <c r="A145" s="213"/>
      <c r="B145" s="214"/>
      <c r="C145" s="69"/>
      <c r="D145" s="284"/>
      <c r="E145" s="285"/>
      <c r="F145" s="285"/>
      <c r="G145" s="286"/>
      <c r="H145" s="69"/>
      <c r="I145" s="228"/>
      <c r="J145" s="229"/>
    </row>
    <row r="146" spans="1:10" ht="12.75" customHeight="1" x14ac:dyDescent="0.2">
      <c r="A146" s="213"/>
      <c r="B146" s="214"/>
      <c r="C146" s="69"/>
      <c r="D146" s="284"/>
      <c r="E146" s="285"/>
      <c r="F146" s="285"/>
      <c r="G146" s="286"/>
      <c r="H146" s="69"/>
      <c r="I146" s="228"/>
      <c r="J146" s="229"/>
    </row>
    <row r="147" spans="1:10" ht="12.75" customHeight="1" x14ac:dyDescent="0.2">
      <c r="A147" s="215"/>
      <c r="B147" s="216"/>
      <c r="C147" s="69"/>
      <c r="D147" s="287"/>
      <c r="E147" s="288"/>
      <c r="F147" s="288"/>
      <c r="G147" s="289"/>
      <c r="H147" s="69"/>
      <c r="I147" s="230"/>
      <c r="J147" s="231"/>
    </row>
    <row r="148" spans="1:10" ht="13.5" thickBot="1" x14ac:dyDescent="0.25"/>
    <row r="149" spans="1:10" ht="13.5" thickTop="1" x14ac:dyDescent="0.2">
      <c r="A149" s="20" t="s">
        <v>8</v>
      </c>
      <c r="B149" s="21"/>
      <c r="C149" s="22"/>
      <c r="D149" s="140"/>
      <c r="E149" s="242"/>
      <c r="F149" s="243"/>
      <c r="G149" s="23" t="s">
        <v>9</v>
      </c>
      <c r="H149" s="23" t="s">
        <v>10</v>
      </c>
      <c r="I149" s="23"/>
      <c r="J149" s="24" t="s">
        <v>2</v>
      </c>
    </row>
    <row r="150" spans="1:10" x14ac:dyDescent="0.2">
      <c r="A150" s="25" t="s">
        <v>11</v>
      </c>
      <c r="B150" s="26"/>
      <c r="C150" s="27"/>
      <c r="D150" s="266" t="s">
        <v>47</v>
      </c>
      <c r="E150" s="267"/>
      <c r="F150" s="252"/>
      <c r="G150" s="28" t="s">
        <v>13</v>
      </c>
      <c r="H150" s="29" t="s">
        <v>14</v>
      </c>
      <c r="I150" s="28" t="s">
        <v>15</v>
      </c>
      <c r="J150" s="30" t="s">
        <v>16</v>
      </c>
    </row>
    <row r="151" spans="1:10" x14ac:dyDescent="0.2">
      <c r="A151" s="247"/>
      <c r="B151" s="245"/>
      <c r="C151" s="246"/>
      <c r="D151" s="290"/>
      <c r="E151" s="245"/>
      <c r="F151" s="252"/>
      <c r="G151" s="31"/>
      <c r="H151" s="31"/>
      <c r="I151" s="31"/>
      <c r="J151" s="111">
        <f>1000*SUM(G151*H151+I151)</f>
        <v>0</v>
      </c>
    </row>
    <row r="152" spans="1:10" x14ac:dyDescent="0.2">
      <c r="A152" s="247"/>
      <c r="B152" s="245"/>
      <c r="C152" s="246"/>
      <c r="D152" s="251"/>
      <c r="E152" s="245"/>
      <c r="F152" s="252"/>
      <c r="G152" s="31"/>
      <c r="H152" s="31"/>
      <c r="I152" s="31"/>
      <c r="J152" s="111">
        <f t="shared" ref="J152:J162" si="5">1000*SUM(G152*H152+I152)</f>
        <v>0</v>
      </c>
    </row>
    <row r="153" spans="1:10" x14ac:dyDescent="0.2">
      <c r="A153" s="244"/>
      <c r="B153" s="245"/>
      <c r="C153" s="246"/>
      <c r="D153" s="251"/>
      <c r="E153" s="245"/>
      <c r="F153" s="252"/>
      <c r="G153" s="35"/>
      <c r="H153" s="35"/>
      <c r="I153" s="35"/>
      <c r="J153" s="111">
        <f t="shared" si="5"/>
        <v>0</v>
      </c>
    </row>
    <row r="154" spans="1:10" x14ac:dyDescent="0.2">
      <c r="A154" s="247"/>
      <c r="B154" s="245"/>
      <c r="C154" s="246"/>
      <c r="D154" s="251"/>
      <c r="E154" s="245"/>
      <c r="F154" s="252"/>
      <c r="G154" s="31"/>
      <c r="H154" s="31"/>
      <c r="I154" s="31"/>
      <c r="J154" s="111">
        <f t="shared" si="5"/>
        <v>0</v>
      </c>
    </row>
    <row r="155" spans="1:10" x14ac:dyDescent="0.2">
      <c r="A155" s="247"/>
      <c r="B155" s="245"/>
      <c r="C155" s="246"/>
      <c r="D155" s="251"/>
      <c r="E155" s="245"/>
      <c r="F155" s="252"/>
      <c r="G155" s="31"/>
      <c r="H155" s="31"/>
      <c r="I155" s="31"/>
      <c r="J155" s="111">
        <f t="shared" si="5"/>
        <v>0</v>
      </c>
    </row>
    <row r="156" spans="1:10" x14ac:dyDescent="0.2">
      <c r="A156" s="247"/>
      <c r="B156" s="245"/>
      <c r="C156" s="246"/>
      <c r="D156" s="251"/>
      <c r="E156" s="245"/>
      <c r="F156" s="252"/>
      <c r="G156" s="31"/>
      <c r="H156" s="31"/>
      <c r="I156" s="31"/>
      <c r="J156" s="111">
        <f t="shared" si="5"/>
        <v>0</v>
      </c>
    </row>
    <row r="157" spans="1:10" x14ac:dyDescent="0.2">
      <c r="A157" s="247"/>
      <c r="B157" s="245"/>
      <c r="C157" s="246"/>
      <c r="D157" s="251"/>
      <c r="E157" s="245"/>
      <c r="F157" s="252"/>
      <c r="G157" s="31"/>
      <c r="H157" s="31"/>
      <c r="I157" s="31"/>
      <c r="J157" s="111">
        <f t="shared" si="5"/>
        <v>0</v>
      </c>
    </row>
    <row r="158" spans="1:10" x14ac:dyDescent="0.2">
      <c r="A158" s="247"/>
      <c r="B158" s="245"/>
      <c r="C158" s="246"/>
      <c r="D158" s="251"/>
      <c r="E158" s="245"/>
      <c r="F158" s="252"/>
      <c r="G158" s="31"/>
      <c r="H158" s="31"/>
      <c r="I158" s="31"/>
      <c r="J158" s="111">
        <f t="shared" si="5"/>
        <v>0</v>
      </c>
    </row>
    <row r="159" spans="1:10" x14ac:dyDescent="0.2">
      <c r="A159" s="247"/>
      <c r="B159" s="245"/>
      <c r="C159" s="246"/>
      <c r="D159" s="251"/>
      <c r="E159" s="245"/>
      <c r="F159" s="252"/>
      <c r="G159" s="31"/>
      <c r="H159" s="31"/>
      <c r="I159" s="31"/>
      <c r="J159" s="111">
        <f t="shared" si="5"/>
        <v>0</v>
      </c>
    </row>
    <row r="160" spans="1:10" x14ac:dyDescent="0.2">
      <c r="A160" s="247"/>
      <c r="B160" s="245"/>
      <c r="C160" s="246"/>
      <c r="D160" s="251"/>
      <c r="E160" s="245"/>
      <c r="F160" s="252"/>
      <c r="G160" s="31"/>
      <c r="H160" s="31"/>
      <c r="I160" s="31"/>
      <c r="J160" s="111">
        <f t="shared" si="5"/>
        <v>0</v>
      </c>
    </row>
    <row r="161" spans="1:10" x14ac:dyDescent="0.2">
      <c r="A161" s="247"/>
      <c r="B161" s="245"/>
      <c r="C161" s="246"/>
      <c r="D161" s="251"/>
      <c r="E161" s="245"/>
      <c r="F161" s="252"/>
      <c r="G161" s="31"/>
      <c r="H161" s="31"/>
      <c r="I161" s="31"/>
      <c r="J161" s="111">
        <f t="shared" si="5"/>
        <v>0</v>
      </c>
    </row>
    <row r="162" spans="1:10" x14ac:dyDescent="0.2">
      <c r="A162" s="247"/>
      <c r="B162" s="245"/>
      <c r="C162" s="246"/>
      <c r="D162" s="251"/>
      <c r="E162" s="245"/>
      <c r="F162" s="252"/>
      <c r="G162" s="31"/>
      <c r="H162" s="31"/>
      <c r="I162" s="31"/>
      <c r="J162" s="111">
        <f t="shared" si="5"/>
        <v>0</v>
      </c>
    </row>
    <row r="163" spans="1:10" x14ac:dyDescent="0.2">
      <c r="A163" s="36"/>
      <c r="B163" s="37"/>
      <c r="C163" s="37"/>
      <c r="D163" s="38"/>
      <c r="G163" s="39" t="s">
        <v>7</v>
      </c>
      <c r="H163" s="118">
        <f>SUM(H151:H162)</f>
        <v>0</v>
      </c>
      <c r="I163" s="119">
        <f>SUM(I151:I162)</f>
        <v>0</v>
      </c>
      <c r="J163" s="112"/>
    </row>
    <row r="164" spans="1:10" ht="13.5" thickBot="1" x14ac:dyDescent="0.25">
      <c r="A164" s="40"/>
      <c r="B164" s="41"/>
      <c r="C164" s="42"/>
      <c r="D164" s="43"/>
      <c r="E164" s="44"/>
      <c r="F164" s="45"/>
      <c r="G164" s="19"/>
      <c r="H164" s="41"/>
      <c r="I164" s="46" t="s">
        <v>17</v>
      </c>
      <c r="J164" s="113">
        <f>SUM(J151:J163)</f>
        <v>0</v>
      </c>
    </row>
    <row r="165" spans="1:10" ht="14.25" thickTop="1" thickBot="1" x14ac:dyDescent="0.25">
      <c r="A165" s="47"/>
      <c r="B165" s="48"/>
      <c r="C165" s="47"/>
      <c r="D165" s="49"/>
      <c r="E165" s="50"/>
      <c r="F165" s="51"/>
      <c r="G165" s="52"/>
      <c r="H165" s="48"/>
      <c r="I165" s="53"/>
      <c r="J165" s="54"/>
    </row>
    <row r="166" spans="1:10" ht="13.5" thickTop="1" x14ac:dyDescent="0.2">
      <c r="A166" s="55" t="s">
        <v>18</v>
      </c>
      <c r="B166" s="8"/>
      <c r="C166" s="56"/>
      <c r="D166" s="57"/>
      <c r="E166" s="57"/>
      <c r="F166" s="58" t="s">
        <v>19</v>
      </c>
      <c r="G166" s="59" t="s">
        <v>20</v>
      </c>
      <c r="H166" s="60" t="s">
        <v>21</v>
      </c>
      <c r="I166" s="58" t="s">
        <v>22</v>
      </c>
      <c r="J166" s="61" t="s">
        <v>3</v>
      </c>
    </row>
    <row r="167" spans="1:10" x14ac:dyDescent="0.2">
      <c r="A167" s="25" t="s">
        <v>12</v>
      </c>
      <c r="B167" s="26"/>
      <c r="C167" s="26"/>
      <c r="D167" s="62"/>
      <c r="E167" s="27"/>
      <c r="F167" s="29" t="s">
        <v>23</v>
      </c>
      <c r="G167" s="63" t="s">
        <v>24</v>
      </c>
      <c r="H167" s="60" t="s">
        <v>25</v>
      </c>
      <c r="I167" s="29" t="s">
        <v>26</v>
      </c>
      <c r="J167" s="30" t="s">
        <v>16</v>
      </c>
    </row>
    <row r="168" spans="1:10" x14ac:dyDescent="0.2">
      <c r="A168" s="247"/>
      <c r="B168" s="245"/>
      <c r="C168" s="245"/>
      <c r="D168" s="245"/>
      <c r="E168" s="246"/>
      <c r="F168" s="31"/>
      <c r="G168" s="64"/>
      <c r="H168" s="33"/>
      <c r="I168" s="31"/>
      <c r="J168" s="114">
        <f>1000*SUM(F168*G168+H168*I168)</f>
        <v>0</v>
      </c>
    </row>
    <row r="169" spans="1:10" x14ac:dyDescent="0.2">
      <c r="A169" s="244"/>
      <c r="B169" s="245"/>
      <c r="C169" s="245"/>
      <c r="D169" s="245"/>
      <c r="E169" s="246"/>
      <c r="F169" s="35"/>
      <c r="G169" s="66"/>
      <c r="H169" s="34"/>
      <c r="I169" s="35"/>
      <c r="J169" s="114">
        <f t="shared" ref="J169:J178" si="6">1000*SUM(F169*G169+H169*I169)</f>
        <v>0</v>
      </c>
    </row>
    <row r="170" spans="1:10" x14ac:dyDescent="0.2">
      <c r="A170" s="244"/>
      <c r="B170" s="245"/>
      <c r="C170" s="245"/>
      <c r="D170" s="245"/>
      <c r="E170" s="246"/>
      <c r="F170" s="31"/>
      <c r="G170" s="64"/>
      <c r="H170" s="33"/>
      <c r="I170" s="31"/>
      <c r="J170" s="114">
        <f t="shared" si="6"/>
        <v>0</v>
      </c>
    </row>
    <row r="171" spans="1:10" x14ac:dyDescent="0.2">
      <c r="A171" s="244"/>
      <c r="B171" s="245"/>
      <c r="C171" s="245"/>
      <c r="D171" s="245"/>
      <c r="E171" s="246"/>
      <c r="F171" s="31"/>
      <c r="G171" s="64"/>
      <c r="H171" s="33"/>
      <c r="I171" s="31"/>
      <c r="J171" s="114">
        <f t="shared" si="6"/>
        <v>0</v>
      </c>
    </row>
    <row r="172" spans="1:10" x14ac:dyDescent="0.2">
      <c r="A172" s="244"/>
      <c r="B172" s="245"/>
      <c r="C172" s="245"/>
      <c r="D172" s="245"/>
      <c r="E172" s="246"/>
      <c r="F172" s="31"/>
      <c r="G172" s="64"/>
      <c r="H172" s="33"/>
      <c r="I172" s="31"/>
      <c r="J172" s="114">
        <f t="shared" si="6"/>
        <v>0</v>
      </c>
    </row>
    <row r="173" spans="1:10" x14ac:dyDescent="0.2">
      <c r="A173" s="244"/>
      <c r="B173" s="245"/>
      <c r="C173" s="245"/>
      <c r="D173" s="245"/>
      <c r="E173" s="246"/>
      <c r="F173" s="31"/>
      <c r="G173" s="64"/>
      <c r="H173" s="33"/>
      <c r="I173" s="31"/>
      <c r="J173" s="114">
        <f t="shared" si="6"/>
        <v>0</v>
      </c>
    </row>
    <row r="174" spans="1:10" x14ac:dyDescent="0.2">
      <c r="A174" s="244"/>
      <c r="B174" s="245"/>
      <c r="C174" s="245"/>
      <c r="D174" s="245"/>
      <c r="E174" s="246"/>
      <c r="F174" s="31"/>
      <c r="G174" s="64"/>
      <c r="H174" s="33"/>
      <c r="I174" s="31"/>
      <c r="J174" s="114">
        <f t="shared" si="6"/>
        <v>0</v>
      </c>
    </row>
    <row r="175" spans="1:10" x14ac:dyDescent="0.2">
      <c r="A175" s="244"/>
      <c r="B175" s="245"/>
      <c r="C175" s="245"/>
      <c r="D175" s="245"/>
      <c r="E175" s="246"/>
      <c r="F175" s="31"/>
      <c r="G175" s="64"/>
      <c r="H175" s="33"/>
      <c r="I175" s="31"/>
      <c r="J175" s="114">
        <f t="shared" si="6"/>
        <v>0</v>
      </c>
    </row>
    <row r="176" spans="1:10" x14ac:dyDescent="0.2">
      <c r="A176" s="244"/>
      <c r="B176" s="245"/>
      <c r="C176" s="245"/>
      <c r="D176" s="245"/>
      <c r="E176" s="246"/>
      <c r="F176" s="31"/>
      <c r="G176" s="64"/>
      <c r="H176" s="33"/>
      <c r="I176" s="31"/>
      <c r="J176" s="114">
        <f t="shared" si="6"/>
        <v>0</v>
      </c>
    </row>
    <row r="177" spans="1:10" x14ac:dyDescent="0.2">
      <c r="A177" s="244"/>
      <c r="B177" s="245"/>
      <c r="C177" s="245"/>
      <c r="D177" s="245"/>
      <c r="E177" s="246"/>
      <c r="F177" s="31"/>
      <c r="G177" s="64"/>
      <c r="H177" s="33"/>
      <c r="I177" s="31"/>
      <c r="J177" s="114">
        <f t="shared" si="6"/>
        <v>0</v>
      </c>
    </row>
    <row r="178" spans="1:10" x14ac:dyDescent="0.2">
      <c r="A178" s="244"/>
      <c r="B178" s="245"/>
      <c r="C178" s="245"/>
      <c r="D178" s="245"/>
      <c r="E178" s="246"/>
      <c r="F178" s="31"/>
      <c r="G178" s="64"/>
      <c r="H178" s="33"/>
      <c r="I178" s="31"/>
      <c r="J178" s="114">
        <f t="shared" si="6"/>
        <v>0</v>
      </c>
    </row>
    <row r="179" spans="1:10" ht="13.5" thickBot="1" x14ac:dyDescent="0.25">
      <c r="A179" s="40"/>
      <c r="B179" s="41"/>
      <c r="C179" s="67"/>
      <c r="D179" s="41"/>
      <c r="E179" s="41"/>
      <c r="F179" s="41"/>
      <c r="G179" s="41"/>
      <c r="H179" s="41"/>
      <c r="I179" s="68" t="s">
        <v>27</v>
      </c>
      <c r="J179" s="115">
        <f>SUM(J168:J178)</f>
        <v>0</v>
      </c>
    </row>
    <row r="180" spans="1:10" ht="13.5" thickTop="1" x14ac:dyDescent="0.2">
      <c r="A180" s="69"/>
      <c r="B180" s="69"/>
      <c r="C180" s="69"/>
      <c r="D180" s="69"/>
      <c r="E180" s="69"/>
      <c r="F180" s="69"/>
      <c r="G180" s="69"/>
      <c r="H180" s="69"/>
      <c r="I180" s="69"/>
      <c r="J180" s="69"/>
    </row>
    <row r="181" spans="1:10" ht="12.75" customHeight="1" x14ac:dyDescent="0.2">
      <c r="A181" s="211" t="s">
        <v>68</v>
      </c>
      <c r="B181" s="212"/>
      <c r="C181" s="69"/>
      <c r="D181" s="281" t="s">
        <v>59</v>
      </c>
      <c r="E181" s="282"/>
      <c r="F181" s="282"/>
      <c r="G181" s="283"/>
      <c r="H181" s="69"/>
      <c r="I181" s="226" t="s">
        <v>53</v>
      </c>
      <c r="J181" s="227"/>
    </row>
    <row r="182" spans="1:10" ht="12.75" customHeight="1" x14ac:dyDescent="0.2">
      <c r="A182" s="213"/>
      <c r="B182" s="214"/>
      <c r="C182" s="69"/>
      <c r="D182" s="284"/>
      <c r="E182" s="285"/>
      <c r="F182" s="285"/>
      <c r="G182" s="286"/>
      <c r="H182" s="69"/>
      <c r="I182" s="228"/>
      <c r="J182" s="229"/>
    </row>
    <row r="183" spans="1:10" ht="12.75" customHeight="1" x14ac:dyDescent="0.2">
      <c r="A183" s="213"/>
      <c r="B183" s="214"/>
      <c r="C183" s="69"/>
      <c r="D183" s="284"/>
      <c r="E183" s="285"/>
      <c r="F183" s="285"/>
      <c r="G183" s="286"/>
      <c r="H183" s="69"/>
      <c r="I183" s="228"/>
      <c r="J183" s="229"/>
    </row>
    <row r="184" spans="1:10" ht="12.75" customHeight="1" x14ac:dyDescent="0.2">
      <c r="A184" s="215"/>
      <c r="B184" s="216"/>
      <c r="C184" s="69"/>
      <c r="D184" s="287"/>
      <c r="E184" s="288"/>
      <c r="F184" s="288"/>
      <c r="G184" s="289"/>
      <c r="H184" s="69"/>
      <c r="I184" s="230"/>
      <c r="J184" s="231"/>
    </row>
    <row r="185" spans="1:10" ht="13.5" thickBot="1" x14ac:dyDescent="0.25">
      <c r="A185" s="69"/>
      <c r="B185" s="69"/>
      <c r="C185" s="69"/>
      <c r="D185" s="69"/>
      <c r="E185" s="69"/>
      <c r="F185" s="69"/>
      <c r="G185" s="69"/>
      <c r="H185" s="69"/>
      <c r="I185" s="69"/>
      <c r="J185" s="69"/>
    </row>
    <row r="186" spans="1:10" ht="13.5" thickTop="1" x14ac:dyDescent="0.2">
      <c r="A186" s="70" t="s">
        <v>28</v>
      </c>
      <c r="B186" s="3"/>
      <c r="C186" s="71"/>
      <c r="D186" s="72"/>
      <c r="E186" s="72"/>
      <c r="F186" s="72"/>
      <c r="G186" s="72"/>
      <c r="H186" s="72"/>
      <c r="I186" s="72"/>
      <c r="J186" s="24" t="s">
        <v>48</v>
      </c>
    </row>
    <row r="187" spans="1:10" x14ac:dyDescent="0.2">
      <c r="A187" s="25" t="s">
        <v>12</v>
      </c>
      <c r="B187" s="26"/>
      <c r="C187" s="26"/>
      <c r="D187" s="73"/>
      <c r="E187" s="74"/>
      <c r="F187" s="74"/>
      <c r="G187" s="74"/>
      <c r="H187" s="74"/>
      <c r="I187" s="75"/>
      <c r="J187" s="30" t="s">
        <v>16</v>
      </c>
    </row>
    <row r="188" spans="1:10" x14ac:dyDescent="0.2">
      <c r="A188" s="248"/>
      <c r="B188" s="249"/>
      <c r="C188" s="249"/>
      <c r="D188" s="249"/>
      <c r="E188" s="249"/>
      <c r="F188" s="249"/>
      <c r="G188" s="249"/>
      <c r="H188" s="249"/>
      <c r="I188" s="250"/>
      <c r="J188" s="65"/>
    </row>
    <row r="189" spans="1:10" x14ac:dyDescent="0.2">
      <c r="A189" s="248"/>
      <c r="B189" s="249"/>
      <c r="C189" s="249"/>
      <c r="D189" s="249"/>
      <c r="E189" s="249"/>
      <c r="F189" s="249"/>
      <c r="G189" s="249"/>
      <c r="H189" s="249"/>
      <c r="I189" s="250"/>
      <c r="J189" s="65"/>
    </row>
    <row r="190" spans="1:10" x14ac:dyDescent="0.2">
      <c r="A190" s="248"/>
      <c r="B190" s="249"/>
      <c r="C190" s="249"/>
      <c r="D190" s="249"/>
      <c r="E190" s="249"/>
      <c r="F190" s="249"/>
      <c r="G190" s="249"/>
      <c r="H190" s="249"/>
      <c r="I190" s="250"/>
      <c r="J190" s="76"/>
    </row>
    <row r="191" spans="1:10" x14ac:dyDescent="0.2">
      <c r="A191" s="248"/>
      <c r="B191" s="249"/>
      <c r="C191" s="249"/>
      <c r="D191" s="249"/>
      <c r="E191" s="249"/>
      <c r="F191" s="249"/>
      <c r="G191" s="249"/>
      <c r="H191" s="249"/>
      <c r="I191" s="250"/>
      <c r="J191" s="65"/>
    </row>
    <row r="192" spans="1:10" x14ac:dyDescent="0.2">
      <c r="A192" s="248"/>
      <c r="B192" s="249"/>
      <c r="C192" s="249"/>
      <c r="D192" s="249"/>
      <c r="E192" s="249"/>
      <c r="F192" s="249"/>
      <c r="G192" s="249"/>
      <c r="H192" s="249"/>
      <c r="I192" s="250"/>
      <c r="J192" s="65"/>
    </row>
    <row r="193" spans="1:10" x14ac:dyDescent="0.2">
      <c r="A193" s="248"/>
      <c r="B193" s="249"/>
      <c r="C193" s="249"/>
      <c r="D193" s="249"/>
      <c r="E193" s="249"/>
      <c r="F193" s="249"/>
      <c r="G193" s="249"/>
      <c r="H193" s="249"/>
      <c r="I193" s="250"/>
      <c r="J193" s="65"/>
    </row>
    <row r="194" spans="1:10" x14ac:dyDescent="0.2">
      <c r="A194" s="248"/>
      <c r="B194" s="249"/>
      <c r="C194" s="249"/>
      <c r="D194" s="249"/>
      <c r="E194" s="249"/>
      <c r="F194" s="249"/>
      <c r="G194" s="249"/>
      <c r="H194" s="249"/>
      <c r="I194" s="250"/>
      <c r="J194" s="65"/>
    </row>
    <row r="195" spans="1:10" x14ac:dyDescent="0.2">
      <c r="A195" s="248"/>
      <c r="B195" s="249"/>
      <c r="C195" s="249"/>
      <c r="D195" s="249"/>
      <c r="E195" s="249"/>
      <c r="F195" s="249"/>
      <c r="G195" s="249"/>
      <c r="H195" s="249"/>
      <c r="I195" s="250"/>
      <c r="J195" s="65"/>
    </row>
    <row r="196" spans="1:10" x14ac:dyDescent="0.2">
      <c r="A196" s="248"/>
      <c r="B196" s="249"/>
      <c r="C196" s="249"/>
      <c r="D196" s="249"/>
      <c r="E196" s="249"/>
      <c r="F196" s="249"/>
      <c r="G196" s="249"/>
      <c r="H196" s="249"/>
      <c r="I196" s="250"/>
      <c r="J196" s="65"/>
    </row>
    <row r="197" spans="1:10" x14ac:dyDescent="0.2">
      <c r="A197" s="248"/>
      <c r="B197" s="249"/>
      <c r="C197" s="249"/>
      <c r="D197" s="249"/>
      <c r="E197" s="249"/>
      <c r="F197" s="249"/>
      <c r="G197" s="249"/>
      <c r="H197" s="249"/>
      <c r="I197" s="250"/>
      <c r="J197" s="65"/>
    </row>
    <row r="198" spans="1:10" x14ac:dyDescent="0.2">
      <c r="A198" s="248"/>
      <c r="B198" s="249"/>
      <c r="C198" s="249"/>
      <c r="D198" s="249"/>
      <c r="E198" s="249"/>
      <c r="F198" s="249"/>
      <c r="G198" s="249"/>
      <c r="H198" s="249"/>
      <c r="I198" s="250"/>
      <c r="J198" s="65"/>
    </row>
    <row r="199" spans="1:10" x14ac:dyDescent="0.2">
      <c r="A199" s="248"/>
      <c r="B199" s="249"/>
      <c r="C199" s="249"/>
      <c r="D199" s="249"/>
      <c r="E199" s="249"/>
      <c r="F199" s="249"/>
      <c r="G199" s="249"/>
      <c r="H199" s="249"/>
      <c r="I199" s="250"/>
      <c r="J199" s="65"/>
    </row>
    <row r="200" spans="1:10" x14ac:dyDescent="0.2">
      <c r="A200" s="248"/>
      <c r="B200" s="249"/>
      <c r="C200" s="249"/>
      <c r="D200" s="249"/>
      <c r="E200" s="249"/>
      <c r="F200" s="249"/>
      <c r="G200" s="249"/>
      <c r="H200" s="249"/>
      <c r="I200" s="250"/>
      <c r="J200" s="65"/>
    </row>
    <row r="201" spans="1:10" ht="13.5" thickBot="1" x14ac:dyDescent="0.25">
      <c r="A201" s="77" t="s">
        <v>43</v>
      </c>
      <c r="B201" s="41"/>
      <c r="C201" s="67"/>
      <c r="D201" s="41"/>
      <c r="E201" s="41"/>
      <c r="F201" s="41"/>
      <c r="G201" s="41"/>
      <c r="H201" s="41"/>
      <c r="I201" s="78" t="s">
        <v>29</v>
      </c>
      <c r="J201" s="116">
        <f>1000*SUM(J188:J200)</f>
        <v>0</v>
      </c>
    </row>
    <row r="202" spans="1:10" ht="14.25" thickTop="1" thickBot="1" x14ac:dyDescent="0.25">
      <c r="A202" s="79"/>
      <c r="B202" s="80"/>
      <c r="C202" s="79"/>
      <c r="D202" s="80"/>
      <c r="E202" s="80"/>
      <c r="F202" s="80"/>
      <c r="G202" s="80"/>
      <c r="H202" s="80"/>
      <c r="I202" s="81"/>
      <c r="J202" s="82"/>
    </row>
    <row r="203" spans="1:10" ht="13.5" thickTop="1" x14ac:dyDescent="0.2">
      <c r="A203" s="83" t="s">
        <v>30</v>
      </c>
      <c r="B203" s="84"/>
      <c r="C203" s="85"/>
      <c r="D203" s="86"/>
      <c r="E203" s="86"/>
      <c r="F203" s="86"/>
      <c r="G203" s="86"/>
      <c r="H203" s="87"/>
      <c r="I203" s="87"/>
      <c r="J203" s="88" t="s">
        <v>5</v>
      </c>
    </row>
    <row r="204" spans="1:10" x14ac:dyDescent="0.2">
      <c r="A204" s="89" t="s">
        <v>12</v>
      </c>
      <c r="B204" s="26"/>
      <c r="C204" s="26"/>
      <c r="D204" s="74"/>
      <c r="E204" s="74"/>
      <c r="F204" s="74"/>
      <c r="G204" s="74"/>
      <c r="H204" s="90"/>
      <c r="I204" s="91"/>
      <c r="J204" s="92" t="s">
        <v>16</v>
      </c>
    </row>
    <row r="205" spans="1:10" x14ac:dyDescent="0.2">
      <c r="A205" s="248"/>
      <c r="B205" s="249"/>
      <c r="C205" s="249"/>
      <c r="D205" s="249"/>
      <c r="E205" s="249"/>
      <c r="F205" s="249"/>
      <c r="G205" s="249"/>
      <c r="H205" s="249"/>
      <c r="I205" s="250"/>
      <c r="J205" s="65"/>
    </row>
    <row r="206" spans="1:10" x14ac:dyDescent="0.2">
      <c r="A206" s="248"/>
      <c r="B206" s="249"/>
      <c r="C206" s="249"/>
      <c r="D206" s="249"/>
      <c r="E206" s="249"/>
      <c r="F206" s="249"/>
      <c r="G206" s="249"/>
      <c r="H206" s="249"/>
      <c r="I206" s="250"/>
      <c r="J206" s="65"/>
    </row>
    <row r="207" spans="1:10" x14ac:dyDescent="0.2">
      <c r="A207" s="248"/>
      <c r="B207" s="249"/>
      <c r="C207" s="249"/>
      <c r="D207" s="249"/>
      <c r="E207" s="249"/>
      <c r="F207" s="249"/>
      <c r="G207" s="249"/>
      <c r="H207" s="249"/>
      <c r="I207" s="250"/>
      <c r="J207" s="65"/>
    </row>
    <row r="208" spans="1:10" x14ac:dyDescent="0.2">
      <c r="A208" s="248"/>
      <c r="B208" s="249"/>
      <c r="C208" s="249"/>
      <c r="D208" s="249"/>
      <c r="E208" s="249"/>
      <c r="F208" s="249"/>
      <c r="G208" s="249"/>
      <c r="H208" s="249"/>
      <c r="I208" s="250"/>
      <c r="J208" s="65"/>
    </row>
    <row r="209" spans="1:10" x14ac:dyDescent="0.2">
      <c r="A209" s="248"/>
      <c r="B209" s="249"/>
      <c r="C209" s="249"/>
      <c r="D209" s="249"/>
      <c r="E209" s="249"/>
      <c r="F209" s="249"/>
      <c r="G209" s="249"/>
      <c r="H209" s="249"/>
      <c r="I209" s="250"/>
      <c r="J209" s="65"/>
    </row>
    <row r="210" spans="1:10" x14ac:dyDescent="0.2">
      <c r="A210" s="248"/>
      <c r="B210" s="249"/>
      <c r="C210" s="249"/>
      <c r="D210" s="249"/>
      <c r="E210" s="249"/>
      <c r="F210" s="249"/>
      <c r="G210" s="249"/>
      <c r="H210" s="249"/>
      <c r="I210" s="250"/>
      <c r="J210" s="65"/>
    </row>
    <row r="211" spans="1:10" x14ac:dyDescent="0.2">
      <c r="A211" s="248"/>
      <c r="B211" s="249"/>
      <c r="C211" s="249"/>
      <c r="D211" s="249"/>
      <c r="E211" s="249"/>
      <c r="F211" s="249"/>
      <c r="G211" s="249"/>
      <c r="H211" s="249"/>
      <c r="I211" s="250"/>
      <c r="J211" s="65"/>
    </row>
    <row r="212" spans="1:10" x14ac:dyDescent="0.2">
      <c r="A212" s="248"/>
      <c r="B212" s="249"/>
      <c r="C212" s="249"/>
      <c r="D212" s="249"/>
      <c r="E212" s="249"/>
      <c r="F212" s="249"/>
      <c r="G212" s="249"/>
      <c r="H212" s="249"/>
      <c r="I212" s="250"/>
      <c r="J212" s="65"/>
    </row>
    <row r="213" spans="1:10" x14ac:dyDescent="0.2">
      <c r="A213" s="248"/>
      <c r="B213" s="249"/>
      <c r="C213" s="249"/>
      <c r="D213" s="249"/>
      <c r="E213" s="249"/>
      <c r="F213" s="249"/>
      <c r="G213" s="249"/>
      <c r="H213" s="249"/>
      <c r="I213" s="250"/>
      <c r="J213" s="65"/>
    </row>
    <row r="214" spans="1:10" x14ac:dyDescent="0.2">
      <c r="A214" s="248"/>
      <c r="B214" s="249"/>
      <c r="C214" s="249"/>
      <c r="D214" s="249"/>
      <c r="E214" s="249"/>
      <c r="F214" s="249"/>
      <c r="G214" s="249"/>
      <c r="H214" s="249"/>
      <c r="I214" s="250"/>
      <c r="J214" s="65"/>
    </row>
    <row r="215" spans="1:10" x14ac:dyDescent="0.2">
      <c r="A215" s="248"/>
      <c r="B215" s="249"/>
      <c r="C215" s="249"/>
      <c r="D215" s="249"/>
      <c r="E215" s="249"/>
      <c r="F215" s="249"/>
      <c r="G215" s="249"/>
      <c r="H215" s="249"/>
      <c r="I215" s="250"/>
      <c r="J215" s="65"/>
    </row>
    <row r="216" spans="1:10" ht="13.5" thickBot="1" x14ac:dyDescent="0.25">
      <c r="A216" s="93"/>
      <c r="B216" s="41"/>
      <c r="C216" s="41"/>
      <c r="D216" s="41"/>
      <c r="E216" s="41"/>
      <c r="F216" s="41"/>
      <c r="G216" s="41"/>
      <c r="H216" s="41"/>
      <c r="I216" s="94" t="s">
        <v>31</v>
      </c>
      <c r="J216" s="115">
        <f>1000*SUM(J205:J215)</f>
        <v>0</v>
      </c>
    </row>
    <row r="217" spans="1:10" ht="13.5" thickTop="1" x14ac:dyDescent="0.2">
      <c r="A217" s="69"/>
      <c r="B217" s="69"/>
      <c r="C217" s="69"/>
      <c r="D217" s="69"/>
      <c r="E217" s="69"/>
      <c r="F217" s="69"/>
      <c r="G217" s="69"/>
      <c r="H217" s="69"/>
      <c r="I217" s="69"/>
      <c r="J217" s="69"/>
    </row>
    <row r="218" spans="1:10" ht="12.75" customHeight="1" x14ac:dyDescent="0.2">
      <c r="A218" s="211" t="s">
        <v>68</v>
      </c>
      <c r="B218" s="212"/>
      <c r="C218" s="69"/>
      <c r="D218" s="281" t="s">
        <v>59</v>
      </c>
      <c r="E218" s="282"/>
      <c r="F218" s="282"/>
      <c r="G218" s="283"/>
      <c r="H218" s="69"/>
      <c r="I218" s="226" t="s">
        <v>54</v>
      </c>
      <c r="J218" s="227"/>
    </row>
    <row r="219" spans="1:10" ht="12.75" customHeight="1" x14ac:dyDescent="0.2">
      <c r="A219" s="213"/>
      <c r="B219" s="214"/>
      <c r="C219" s="69"/>
      <c r="D219" s="284"/>
      <c r="E219" s="285"/>
      <c r="F219" s="285"/>
      <c r="G219" s="286"/>
      <c r="H219" s="69"/>
      <c r="I219" s="228"/>
      <c r="J219" s="229"/>
    </row>
    <row r="220" spans="1:10" ht="12.75" customHeight="1" x14ac:dyDescent="0.2">
      <c r="A220" s="213"/>
      <c r="B220" s="214"/>
      <c r="C220" s="69"/>
      <c r="D220" s="284"/>
      <c r="E220" s="285"/>
      <c r="F220" s="285"/>
      <c r="G220" s="286"/>
      <c r="H220" s="69"/>
      <c r="I220" s="228"/>
      <c r="J220" s="229"/>
    </row>
    <row r="221" spans="1:10" ht="12.75" customHeight="1" x14ac:dyDescent="0.2">
      <c r="A221" s="215"/>
      <c r="B221" s="216"/>
      <c r="C221" s="69"/>
      <c r="D221" s="287"/>
      <c r="E221" s="288"/>
      <c r="F221" s="288"/>
      <c r="G221" s="289"/>
      <c r="H221" s="69"/>
      <c r="I221" s="230"/>
      <c r="J221" s="231"/>
    </row>
    <row r="222" spans="1:10" ht="13.5" thickBot="1" x14ac:dyDescent="0.25">
      <c r="A222" s="69"/>
      <c r="B222" s="69"/>
      <c r="C222" s="69"/>
      <c r="D222" s="69"/>
      <c r="E222" s="69"/>
      <c r="F222" s="69"/>
      <c r="G222" s="69"/>
      <c r="H222" s="69"/>
      <c r="I222" s="69"/>
      <c r="J222" s="69"/>
    </row>
    <row r="223" spans="1:10" ht="13.5" thickTop="1" x14ac:dyDescent="0.2">
      <c r="A223" s="95" t="s">
        <v>32</v>
      </c>
      <c r="B223" s="3"/>
      <c r="C223" s="96"/>
      <c r="D223" s="97"/>
      <c r="E223" s="97"/>
      <c r="F223" s="97"/>
      <c r="G223" s="97"/>
      <c r="H223" s="98" t="s">
        <v>33</v>
      </c>
      <c r="I223" s="99" t="s">
        <v>34</v>
      </c>
      <c r="J223" s="24" t="s">
        <v>6</v>
      </c>
    </row>
    <row r="224" spans="1:10" x14ac:dyDescent="0.2">
      <c r="A224" s="261" t="s">
        <v>12</v>
      </c>
      <c r="B224" s="259"/>
      <c r="C224" s="259"/>
      <c r="D224" s="259"/>
      <c r="E224" s="259"/>
      <c r="F224" s="259"/>
      <c r="G224" s="260"/>
      <c r="H224" s="29" t="s">
        <v>35</v>
      </c>
      <c r="I224" s="63" t="s">
        <v>23</v>
      </c>
      <c r="J224" s="30" t="s">
        <v>16</v>
      </c>
    </row>
    <row r="225" spans="1:10" x14ac:dyDescent="0.2">
      <c r="A225" s="247"/>
      <c r="B225" s="256"/>
      <c r="C225" s="256"/>
      <c r="D225" s="256"/>
      <c r="E225" s="256"/>
      <c r="F225" s="256"/>
      <c r="G225" s="257"/>
      <c r="H225" s="100"/>
      <c r="I225" s="32"/>
      <c r="J225" s="114">
        <f>1000*SUM(H225*I225)</f>
        <v>0</v>
      </c>
    </row>
    <row r="226" spans="1:10" x14ac:dyDescent="0.2">
      <c r="A226" s="247"/>
      <c r="B226" s="256"/>
      <c r="C226" s="256"/>
      <c r="D226" s="256"/>
      <c r="E226" s="256"/>
      <c r="F226" s="256"/>
      <c r="G226" s="257"/>
      <c r="H226" s="100"/>
      <c r="I226" s="32"/>
      <c r="J226" s="114">
        <f t="shared" ref="J226:J237" si="7">1000*SUM(H226*I226)</f>
        <v>0</v>
      </c>
    </row>
    <row r="227" spans="1:10" x14ac:dyDescent="0.2">
      <c r="A227" s="247"/>
      <c r="B227" s="256"/>
      <c r="C227" s="256"/>
      <c r="D227" s="256"/>
      <c r="E227" s="256"/>
      <c r="F227" s="256"/>
      <c r="G227" s="257"/>
      <c r="H227" s="100"/>
      <c r="I227" s="32"/>
      <c r="J227" s="114">
        <f t="shared" si="7"/>
        <v>0</v>
      </c>
    </row>
    <row r="228" spans="1:10" x14ac:dyDescent="0.2">
      <c r="A228" s="247"/>
      <c r="B228" s="256"/>
      <c r="C228" s="256"/>
      <c r="D228" s="256"/>
      <c r="E228" s="256"/>
      <c r="F228" s="256"/>
      <c r="G228" s="257"/>
      <c r="H228" s="100"/>
      <c r="I228" s="32"/>
      <c r="J228" s="114">
        <f t="shared" si="7"/>
        <v>0</v>
      </c>
    </row>
    <row r="229" spans="1:10" x14ac:dyDescent="0.2">
      <c r="A229" s="247"/>
      <c r="B229" s="256"/>
      <c r="C229" s="256"/>
      <c r="D229" s="256"/>
      <c r="E229" s="256"/>
      <c r="F229" s="256"/>
      <c r="G229" s="257"/>
      <c r="H229" s="100"/>
      <c r="I229" s="32"/>
      <c r="J229" s="114">
        <f t="shared" si="7"/>
        <v>0</v>
      </c>
    </row>
    <row r="230" spans="1:10" x14ac:dyDescent="0.2">
      <c r="A230" s="247"/>
      <c r="B230" s="256"/>
      <c r="C230" s="256"/>
      <c r="D230" s="256"/>
      <c r="E230" s="256"/>
      <c r="F230" s="256"/>
      <c r="G230" s="257"/>
      <c r="H230" s="100"/>
      <c r="I230" s="32"/>
      <c r="J230" s="114">
        <f t="shared" si="7"/>
        <v>0</v>
      </c>
    </row>
    <row r="231" spans="1:10" x14ac:dyDescent="0.2">
      <c r="A231" s="247"/>
      <c r="B231" s="256"/>
      <c r="C231" s="256"/>
      <c r="D231" s="256"/>
      <c r="E231" s="256"/>
      <c r="F231" s="256"/>
      <c r="G231" s="257"/>
      <c r="H231" s="100"/>
      <c r="I231" s="32"/>
      <c r="J231" s="114">
        <f t="shared" si="7"/>
        <v>0</v>
      </c>
    </row>
    <row r="232" spans="1:10" x14ac:dyDescent="0.2">
      <c r="A232" s="247"/>
      <c r="B232" s="256"/>
      <c r="C232" s="256"/>
      <c r="D232" s="256"/>
      <c r="E232" s="256"/>
      <c r="F232" s="256"/>
      <c r="G232" s="257"/>
      <c r="H232" s="100"/>
      <c r="I232" s="32"/>
      <c r="J232" s="114">
        <f t="shared" si="7"/>
        <v>0</v>
      </c>
    </row>
    <row r="233" spans="1:10" x14ac:dyDescent="0.2">
      <c r="A233" s="247"/>
      <c r="B233" s="256"/>
      <c r="C233" s="256"/>
      <c r="D233" s="256"/>
      <c r="E233" s="256"/>
      <c r="F233" s="256"/>
      <c r="G233" s="257"/>
      <c r="H233" s="100"/>
      <c r="I233" s="32"/>
      <c r="J233" s="114">
        <f t="shared" si="7"/>
        <v>0</v>
      </c>
    </row>
    <row r="234" spans="1:10" x14ac:dyDescent="0.2">
      <c r="A234" s="247"/>
      <c r="B234" s="256"/>
      <c r="C234" s="256"/>
      <c r="D234" s="256"/>
      <c r="E234" s="256"/>
      <c r="F234" s="256"/>
      <c r="G234" s="257"/>
      <c r="H234" s="100"/>
      <c r="I234" s="32"/>
      <c r="J234" s="114">
        <f t="shared" si="7"/>
        <v>0</v>
      </c>
    </row>
    <row r="235" spans="1:10" x14ac:dyDescent="0.2">
      <c r="A235" s="247"/>
      <c r="B235" s="256"/>
      <c r="C235" s="256"/>
      <c r="D235" s="256"/>
      <c r="E235" s="256"/>
      <c r="F235" s="256"/>
      <c r="G235" s="257"/>
      <c r="H235" s="100"/>
      <c r="I235" s="32"/>
      <c r="J235" s="114">
        <f t="shared" si="7"/>
        <v>0</v>
      </c>
    </row>
    <row r="236" spans="1:10" x14ac:dyDescent="0.2">
      <c r="A236" s="247"/>
      <c r="B236" s="256"/>
      <c r="C236" s="256"/>
      <c r="D236" s="256"/>
      <c r="E236" s="256"/>
      <c r="F236" s="256"/>
      <c r="G236" s="257"/>
      <c r="H236" s="100"/>
      <c r="I236" s="32"/>
      <c r="J236" s="114">
        <f t="shared" si="7"/>
        <v>0</v>
      </c>
    </row>
    <row r="237" spans="1:10" x14ac:dyDescent="0.2">
      <c r="A237" s="247"/>
      <c r="B237" s="256"/>
      <c r="C237" s="256"/>
      <c r="D237" s="256"/>
      <c r="E237" s="256"/>
      <c r="F237" s="256"/>
      <c r="G237" s="257"/>
      <c r="H237" s="100"/>
      <c r="I237" s="32"/>
      <c r="J237" s="114">
        <f t="shared" si="7"/>
        <v>0</v>
      </c>
    </row>
    <row r="238" spans="1:10" ht="13.5" thickBot="1" x14ac:dyDescent="0.25">
      <c r="A238" s="93"/>
      <c r="B238" s="41"/>
      <c r="C238" s="41"/>
      <c r="D238" s="41"/>
      <c r="E238" s="41"/>
      <c r="F238" s="41"/>
      <c r="G238" s="41"/>
      <c r="H238" s="41"/>
      <c r="I238" s="101" t="s">
        <v>36</v>
      </c>
      <c r="J238" s="115">
        <f>SUM(J225:J237)</f>
        <v>0</v>
      </c>
    </row>
    <row r="239" spans="1:10" ht="14.25" thickTop="1" thickBot="1" x14ac:dyDescent="0.25">
      <c r="A239" s="48"/>
      <c r="B239" s="48"/>
      <c r="C239" s="48"/>
      <c r="D239" s="48"/>
      <c r="E239" s="48"/>
      <c r="F239" s="48"/>
      <c r="G239" s="48"/>
      <c r="H239" s="48"/>
      <c r="I239" s="102"/>
      <c r="J239" s="52"/>
    </row>
    <row r="240" spans="1:10" ht="13.5" thickTop="1" x14ac:dyDescent="0.2">
      <c r="A240" s="83" t="s">
        <v>37</v>
      </c>
      <c r="B240" s="84"/>
      <c r="C240" s="8"/>
      <c r="D240" s="86"/>
      <c r="E240" s="86"/>
      <c r="F240" s="86"/>
      <c r="G240" s="86"/>
      <c r="H240" s="117"/>
      <c r="I240" s="103" t="s">
        <v>33</v>
      </c>
      <c r="J240" s="104" t="s">
        <v>38</v>
      </c>
    </row>
    <row r="241" spans="1:10" x14ac:dyDescent="0.2">
      <c r="A241" s="25" t="s">
        <v>12</v>
      </c>
      <c r="B241" s="258"/>
      <c r="C241" s="259"/>
      <c r="D241" s="259"/>
      <c r="E241" s="259"/>
      <c r="F241" s="259"/>
      <c r="G241" s="259"/>
      <c r="H241" s="260"/>
      <c r="I241" s="105" t="s">
        <v>35</v>
      </c>
      <c r="J241" s="106" t="s">
        <v>39</v>
      </c>
    </row>
    <row r="242" spans="1:10" x14ac:dyDescent="0.2">
      <c r="A242" s="247"/>
      <c r="B242" s="256"/>
      <c r="C242" s="256"/>
      <c r="D242" s="256"/>
      <c r="E242" s="256"/>
      <c r="F242" s="256"/>
      <c r="G242" s="256"/>
      <c r="H242" s="257"/>
      <c r="I242" s="107"/>
      <c r="J242" s="108"/>
    </row>
    <row r="243" spans="1:10" x14ac:dyDescent="0.2">
      <c r="A243" s="247"/>
      <c r="B243" s="256"/>
      <c r="C243" s="256"/>
      <c r="D243" s="256"/>
      <c r="E243" s="256"/>
      <c r="F243" s="256"/>
      <c r="G243" s="256"/>
      <c r="H243" s="257"/>
      <c r="I243" s="107"/>
      <c r="J243" s="108"/>
    </row>
    <row r="244" spans="1:10" x14ac:dyDescent="0.2">
      <c r="A244" s="247"/>
      <c r="B244" s="256"/>
      <c r="C244" s="256"/>
      <c r="D244" s="256"/>
      <c r="E244" s="256"/>
      <c r="F244" s="256"/>
      <c r="G244" s="256"/>
      <c r="H244" s="257"/>
      <c r="I244" s="107"/>
      <c r="J244" s="108"/>
    </row>
    <row r="245" spans="1:10" x14ac:dyDescent="0.2">
      <c r="A245" s="247"/>
      <c r="B245" s="256"/>
      <c r="C245" s="256"/>
      <c r="D245" s="256"/>
      <c r="E245" s="256"/>
      <c r="F245" s="256"/>
      <c r="G245" s="256"/>
      <c r="H245" s="257"/>
      <c r="I245" s="107"/>
      <c r="J245" s="108"/>
    </row>
    <row r="246" spans="1:10" x14ac:dyDescent="0.2">
      <c r="A246" s="247"/>
      <c r="B246" s="256"/>
      <c r="C246" s="256"/>
      <c r="D246" s="256"/>
      <c r="E246" s="256"/>
      <c r="F246" s="256"/>
      <c r="G246" s="256"/>
      <c r="H246" s="257"/>
      <c r="I246" s="107"/>
      <c r="J246" s="108"/>
    </row>
    <row r="247" spans="1:10" x14ac:dyDescent="0.2">
      <c r="A247" s="247"/>
      <c r="B247" s="256"/>
      <c r="C247" s="256"/>
      <c r="D247" s="256"/>
      <c r="E247" s="256"/>
      <c r="F247" s="256"/>
      <c r="G247" s="256"/>
      <c r="H247" s="257"/>
      <c r="I247" s="107"/>
      <c r="J247" s="108"/>
    </row>
    <row r="248" spans="1:10" x14ac:dyDescent="0.2">
      <c r="A248" s="247"/>
      <c r="B248" s="256"/>
      <c r="C248" s="256"/>
      <c r="D248" s="256"/>
      <c r="E248" s="256"/>
      <c r="F248" s="256"/>
      <c r="G248" s="256"/>
      <c r="H248" s="257"/>
      <c r="I248" s="107"/>
      <c r="J248" s="108"/>
    </row>
    <row r="249" spans="1:10" x14ac:dyDescent="0.2">
      <c r="A249" s="247"/>
      <c r="B249" s="256"/>
      <c r="C249" s="256"/>
      <c r="D249" s="256"/>
      <c r="E249" s="256"/>
      <c r="F249" s="256"/>
      <c r="G249" s="256"/>
      <c r="H249" s="257"/>
      <c r="I249" s="107"/>
      <c r="J249" s="108"/>
    </row>
    <row r="250" spans="1:10" x14ac:dyDescent="0.2">
      <c r="A250" s="247"/>
      <c r="B250" s="256"/>
      <c r="C250" s="256"/>
      <c r="D250" s="256"/>
      <c r="E250" s="256"/>
      <c r="F250" s="256"/>
      <c r="G250" s="256"/>
      <c r="H250" s="257"/>
      <c r="I250" s="107"/>
      <c r="J250" s="108"/>
    </row>
    <row r="251" spans="1:10" x14ac:dyDescent="0.2">
      <c r="A251" s="247"/>
      <c r="B251" s="256"/>
      <c r="C251" s="256"/>
      <c r="D251" s="256"/>
      <c r="E251" s="256"/>
      <c r="F251" s="256"/>
      <c r="G251" s="256"/>
      <c r="H251" s="257"/>
      <c r="I251" s="107"/>
      <c r="J251" s="108"/>
    </row>
    <row r="252" spans="1:10" x14ac:dyDescent="0.2">
      <c r="A252" s="247"/>
      <c r="B252" s="256"/>
      <c r="C252" s="256"/>
      <c r="D252" s="256"/>
      <c r="E252" s="256"/>
      <c r="F252" s="256"/>
      <c r="G252" s="256"/>
      <c r="H252" s="257"/>
      <c r="I252" s="107"/>
      <c r="J252" s="108"/>
    </row>
    <row r="253" spans="1:10" ht="13.5" thickBot="1" x14ac:dyDescent="0.25">
      <c r="A253" s="262"/>
      <c r="B253" s="263"/>
      <c r="C253" s="263"/>
      <c r="D253" s="263"/>
      <c r="E253" s="263"/>
      <c r="F253" s="263"/>
      <c r="G253" s="263"/>
      <c r="H253" s="264"/>
      <c r="I253" s="109"/>
      <c r="J253" s="110"/>
    </row>
    <row r="254" spans="1:10" ht="13.5" thickTop="1" x14ac:dyDescent="0.2"/>
    <row r="255" spans="1:10" ht="12.75" customHeight="1" x14ac:dyDescent="0.2">
      <c r="A255" s="211" t="s">
        <v>68</v>
      </c>
      <c r="B255" s="212"/>
      <c r="C255" s="69"/>
      <c r="D255" s="281" t="s">
        <v>59</v>
      </c>
      <c r="E255" s="282"/>
      <c r="F255" s="282"/>
      <c r="G255" s="283"/>
      <c r="H255" s="69"/>
      <c r="I255" s="226" t="s">
        <v>55</v>
      </c>
      <c r="J255" s="227"/>
    </row>
    <row r="256" spans="1:10" ht="12.75" customHeight="1" x14ac:dyDescent="0.2">
      <c r="A256" s="213"/>
      <c r="B256" s="214"/>
      <c r="C256" s="69"/>
      <c r="D256" s="284"/>
      <c r="E256" s="285"/>
      <c r="F256" s="285"/>
      <c r="G256" s="286"/>
      <c r="H256" s="69"/>
      <c r="I256" s="228"/>
      <c r="J256" s="229"/>
    </row>
    <row r="257" spans="1:10" ht="12.75" customHeight="1" x14ac:dyDescent="0.2">
      <c r="A257" s="213"/>
      <c r="B257" s="214"/>
      <c r="C257" s="69"/>
      <c r="D257" s="284"/>
      <c r="E257" s="285"/>
      <c r="F257" s="285"/>
      <c r="G257" s="286"/>
      <c r="H257" s="69"/>
      <c r="I257" s="228"/>
      <c r="J257" s="229"/>
    </row>
    <row r="258" spans="1:10" ht="12.75" customHeight="1" x14ac:dyDescent="0.2">
      <c r="A258" s="215"/>
      <c r="B258" s="216"/>
      <c r="C258" s="69"/>
      <c r="D258" s="287"/>
      <c r="E258" s="288"/>
      <c r="F258" s="288"/>
      <c r="G258" s="289"/>
      <c r="H258" s="69"/>
      <c r="I258" s="230"/>
      <c r="J258" s="231"/>
    </row>
    <row r="259" spans="1:10" ht="7.5" customHeight="1" thickBot="1" x14ac:dyDescent="0.25">
      <c r="A259" s="142"/>
      <c r="B259" s="142"/>
      <c r="C259" s="69"/>
      <c r="D259" s="138"/>
      <c r="E259" s="138"/>
      <c r="F259" s="138"/>
      <c r="G259" s="138"/>
      <c r="H259" s="69"/>
      <c r="I259" s="139"/>
      <c r="J259" s="141"/>
    </row>
    <row r="260" spans="1:10" ht="13.5" thickTop="1" x14ac:dyDescent="0.2">
      <c r="A260" s="20" t="s">
        <v>8</v>
      </c>
      <c r="B260" s="21"/>
      <c r="C260" s="22"/>
      <c r="D260" s="140"/>
      <c r="E260" s="242"/>
      <c r="F260" s="243"/>
      <c r="G260" s="23" t="s">
        <v>9</v>
      </c>
      <c r="H260" s="23" t="s">
        <v>10</v>
      </c>
      <c r="I260" s="23"/>
      <c r="J260" s="24" t="s">
        <v>2</v>
      </c>
    </row>
    <row r="261" spans="1:10" x14ac:dyDescent="0.2">
      <c r="A261" s="25" t="s">
        <v>11</v>
      </c>
      <c r="B261" s="26"/>
      <c r="C261" s="27"/>
      <c r="D261" s="266" t="s">
        <v>47</v>
      </c>
      <c r="E261" s="267"/>
      <c r="F261" s="252"/>
      <c r="G261" s="28" t="s">
        <v>13</v>
      </c>
      <c r="H261" s="29" t="s">
        <v>14</v>
      </c>
      <c r="I261" s="28" t="s">
        <v>15</v>
      </c>
      <c r="J261" s="30" t="s">
        <v>16</v>
      </c>
    </row>
    <row r="262" spans="1:10" x14ac:dyDescent="0.2">
      <c r="A262" s="247"/>
      <c r="B262" s="245"/>
      <c r="C262" s="246"/>
      <c r="D262" s="290"/>
      <c r="E262" s="245"/>
      <c r="F262" s="252"/>
      <c r="G262" s="31"/>
      <c r="H262" s="31"/>
      <c r="I262" s="31"/>
      <c r="J262" s="111">
        <f>1000*SUM(G262*H262+I262)</f>
        <v>0</v>
      </c>
    </row>
    <row r="263" spans="1:10" x14ac:dyDescent="0.2">
      <c r="A263" s="247"/>
      <c r="B263" s="245"/>
      <c r="C263" s="246"/>
      <c r="D263" s="251"/>
      <c r="E263" s="245"/>
      <c r="F263" s="252"/>
      <c r="G263" s="31"/>
      <c r="H263" s="31"/>
      <c r="I263" s="31"/>
      <c r="J263" s="111">
        <f t="shared" ref="J263:J273" si="8">1000*SUM(G263*H263+I263)</f>
        <v>0</v>
      </c>
    </row>
    <row r="264" spans="1:10" x14ac:dyDescent="0.2">
      <c r="A264" s="244"/>
      <c r="B264" s="245"/>
      <c r="C264" s="246"/>
      <c r="D264" s="251"/>
      <c r="E264" s="245"/>
      <c r="F264" s="252"/>
      <c r="G264" s="35"/>
      <c r="H264" s="35"/>
      <c r="I264" s="35"/>
      <c r="J264" s="111">
        <f t="shared" si="8"/>
        <v>0</v>
      </c>
    </row>
    <row r="265" spans="1:10" x14ac:dyDescent="0.2">
      <c r="A265" s="247"/>
      <c r="B265" s="245"/>
      <c r="C265" s="246"/>
      <c r="D265" s="251"/>
      <c r="E265" s="245"/>
      <c r="F265" s="252"/>
      <c r="G265" s="31"/>
      <c r="H265" s="31"/>
      <c r="I265" s="31"/>
      <c r="J265" s="111">
        <f t="shared" si="8"/>
        <v>0</v>
      </c>
    </row>
    <row r="266" spans="1:10" x14ac:dyDescent="0.2">
      <c r="A266" s="247"/>
      <c r="B266" s="245"/>
      <c r="C266" s="246"/>
      <c r="D266" s="251"/>
      <c r="E266" s="245"/>
      <c r="F266" s="252"/>
      <c r="G266" s="31"/>
      <c r="H266" s="31"/>
      <c r="I266" s="31"/>
      <c r="J266" s="111">
        <f t="shared" si="8"/>
        <v>0</v>
      </c>
    </row>
    <row r="267" spans="1:10" x14ac:dyDescent="0.2">
      <c r="A267" s="247"/>
      <c r="B267" s="245"/>
      <c r="C267" s="246"/>
      <c r="D267" s="251"/>
      <c r="E267" s="245"/>
      <c r="F267" s="252"/>
      <c r="G267" s="31"/>
      <c r="H267" s="31"/>
      <c r="I267" s="31"/>
      <c r="J267" s="111">
        <f t="shared" si="8"/>
        <v>0</v>
      </c>
    </row>
    <row r="268" spans="1:10" x14ac:dyDescent="0.2">
      <c r="A268" s="247"/>
      <c r="B268" s="245"/>
      <c r="C268" s="246"/>
      <c r="D268" s="251"/>
      <c r="E268" s="245"/>
      <c r="F268" s="252"/>
      <c r="G268" s="31"/>
      <c r="H268" s="31"/>
      <c r="I268" s="31"/>
      <c r="J268" s="111">
        <f t="shared" si="8"/>
        <v>0</v>
      </c>
    </row>
    <row r="269" spans="1:10" x14ac:dyDescent="0.2">
      <c r="A269" s="247"/>
      <c r="B269" s="245"/>
      <c r="C269" s="246"/>
      <c r="D269" s="251"/>
      <c r="E269" s="245"/>
      <c r="F269" s="252"/>
      <c r="G269" s="31"/>
      <c r="H269" s="31"/>
      <c r="I269" s="31"/>
      <c r="J269" s="111">
        <f t="shared" si="8"/>
        <v>0</v>
      </c>
    </row>
    <row r="270" spans="1:10" x14ac:dyDescent="0.2">
      <c r="A270" s="247"/>
      <c r="B270" s="245"/>
      <c r="C270" s="246"/>
      <c r="D270" s="251"/>
      <c r="E270" s="245"/>
      <c r="F270" s="252"/>
      <c r="G270" s="31"/>
      <c r="H270" s="31"/>
      <c r="I270" s="31"/>
      <c r="J270" s="111">
        <f t="shared" si="8"/>
        <v>0</v>
      </c>
    </row>
    <row r="271" spans="1:10" x14ac:dyDescent="0.2">
      <c r="A271" s="247"/>
      <c r="B271" s="245"/>
      <c r="C271" s="246"/>
      <c r="D271" s="251"/>
      <c r="E271" s="245"/>
      <c r="F271" s="252"/>
      <c r="G271" s="31"/>
      <c r="H271" s="31"/>
      <c r="I271" s="31"/>
      <c r="J271" s="111">
        <f t="shared" si="8"/>
        <v>0</v>
      </c>
    </row>
    <row r="272" spans="1:10" x14ac:dyDescent="0.2">
      <c r="A272" s="247"/>
      <c r="B272" s="245"/>
      <c r="C272" s="246"/>
      <c r="D272" s="251"/>
      <c r="E272" s="245"/>
      <c r="F272" s="252"/>
      <c r="G272" s="31"/>
      <c r="H272" s="31"/>
      <c r="I272" s="31"/>
      <c r="J272" s="111">
        <f t="shared" si="8"/>
        <v>0</v>
      </c>
    </row>
    <row r="273" spans="1:10" x14ac:dyDescent="0.2">
      <c r="A273" s="247"/>
      <c r="B273" s="245"/>
      <c r="C273" s="246"/>
      <c r="D273" s="251"/>
      <c r="E273" s="245"/>
      <c r="F273" s="252"/>
      <c r="G273" s="31"/>
      <c r="H273" s="31"/>
      <c r="I273" s="31"/>
      <c r="J273" s="111">
        <f t="shared" si="8"/>
        <v>0</v>
      </c>
    </row>
    <row r="274" spans="1:10" x14ac:dyDescent="0.2">
      <c r="A274" s="36"/>
      <c r="B274" s="37"/>
      <c r="C274" s="37"/>
      <c r="D274" s="38"/>
      <c r="G274" s="39" t="s">
        <v>7</v>
      </c>
      <c r="H274" s="118">
        <f>SUM(H262:H273)</f>
        <v>0</v>
      </c>
      <c r="I274" s="119">
        <f>SUM(I262:I273)</f>
        <v>0</v>
      </c>
      <c r="J274" s="112"/>
    </row>
    <row r="275" spans="1:10" ht="13.5" thickBot="1" x14ac:dyDescent="0.25">
      <c r="A275" s="40"/>
      <c r="B275" s="41"/>
      <c r="C275" s="42"/>
      <c r="D275" s="43"/>
      <c r="E275" s="44"/>
      <c r="F275" s="45"/>
      <c r="G275" s="19"/>
      <c r="H275" s="41"/>
      <c r="I275" s="46" t="s">
        <v>17</v>
      </c>
      <c r="J275" s="113">
        <f>SUM(J262:J274)</f>
        <v>0</v>
      </c>
    </row>
    <row r="276" spans="1:10" ht="14.25" thickTop="1" thickBot="1" x14ac:dyDescent="0.25">
      <c r="A276" s="47"/>
      <c r="B276" s="48"/>
      <c r="C276" s="47"/>
      <c r="D276" s="49"/>
      <c r="E276" s="50"/>
      <c r="F276" s="51"/>
      <c r="G276" s="52"/>
      <c r="H276" s="48"/>
      <c r="I276" s="53"/>
      <c r="J276" s="54"/>
    </row>
    <row r="277" spans="1:10" ht="13.5" thickTop="1" x14ac:dyDescent="0.2">
      <c r="A277" s="55" t="s">
        <v>18</v>
      </c>
      <c r="B277" s="8"/>
      <c r="C277" s="56"/>
      <c r="D277" s="57"/>
      <c r="E277" s="57"/>
      <c r="F277" s="58" t="s">
        <v>19</v>
      </c>
      <c r="G277" s="59" t="s">
        <v>20</v>
      </c>
      <c r="H277" s="60" t="s">
        <v>21</v>
      </c>
      <c r="I277" s="58" t="s">
        <v>22</v>
      </c>
      <c r="J277" s="61" t="s">
        <v>3</v>
      </c>
    </row>
    <row r="278" spans="1:10" x14ac:dyDescent="0.2">
      <c r="A278" s="25" t="s">
        <v>12</v>
      </c>
      <c r="B278" s="26"/>
      <c r="C278" s="26"/>
      <c r="D278" s="62"/>
      <c r="E278" s="27"/>
      <c r="F278" s="29" t="s">
        <v>23</v>
      </c>
      <c r="G278" s="63" t="s">
        <v>24</v>
      </c>
      <c r="H278" s="60" t="s">
        <v>25</v>
      </c>
      <c r="I278" s="29" t="s">
        <v>26</v>
      </c>
      <c r="J278" s="30" t="s">
        <v>16</v>
      </c>
    </row>
    <row r="279" spans="1:10" x14ac:dyDescent="0.2">
      <c r="A279" s="247"/>
      <c r="B279" s="245"/>
      <c r="C279" s="245"/>
      <c r="D279" s="245"/>
      <c r="E279" s="246"/>
      <c r="F279" s="31"/>
      <c r="G279" s="64"/>
      <c r="H279" s="33"/>
      <c r="I279" s="31"/>
      <c r="J279" s="114">
        <f>1000*SUM(F279*G279+H279*I279)</f>
        <v>0</v>
      </c>
    </row>
    <row r="280" spans="1:10" x14ac:dyDescent="0.2">
      <c r="A280" s="244"/>
      <c r="B280" s="245"/>
      <c r="C280" s="245"/>
      <c r="D280" s="245"/>
      <c r="E280" s="246"/>
      <c r="F280" s="35"/>
      <c r="G280" s="66"/>
      <c r="H280" s="34"/>
      <c r="I280" s="35"/>
      <c r="J280" s="114">
        <f t="shared" ref="J280:J289" si="9">1000*SUM(F280*G280+H280*I280)</f>
        <v>0</v>
      </c>
    </row>
    <row r="281" spans="1:10" x14ac:dyDescent="0.2">
      <c r="A281" s="244"/>
      <c r="B281" s="245"/>
      <c r="C281" s="245"/>
      <c r="D281" s="245"/>
      <c r="E281" s="246"/>
      <c r="F281" s="31"/>
      <c r="G281" s="64"/>
      <c r="H281" s="33"/>
      <c r="I281" s="31"/>
      <c r="J281" s="114">
        <f t="shared" si="9"/>
        <v>0</v>
      </c>
    </row>
    <row r="282" spans="1:10" x14ac:dyDescent="0.2">
      <c r="A282" s="244"/>
      <c r="B282" s="245"/>
      <c r="C282" s="245"/>
      <c r="D282" s="245"/>
      <c r="E282" s="246"/>
      <c r="F282" s="31"/>
      <c r="G282" s="64"/>
      <c r="H282" s="33"/>
      <c r="I282" s="31"/>
      <c r="J282" s="114">
        <f t="shared" si="9"/>
        <v>0</v>
      </c>
    </row>
    <row r="283" spans="1:10" x14ac:dyDescent="0.2">
      <c r="A283" s="244"/>
      <c r="B283" s="245"/>
      <c r="C283" s="245"/>
      <c r="D283" s="245"/>
      <c r="E283" s="246"/>
      <c r="F283" s="31"/>
      <c r="G283" s="64"/>
      <c r="H283" s="33"/>
      <c r="I283" s="31"/>
      <c r="J283" s="114">
        <f t="shared" si="9"/>
        <v>0</v>
      </c>
    </row>
    <row r="284" spans="1:10" x14ac:dyDescent="0.2">
      <c r="A284" s="244"/>
      <c r="B284" s="245"/>
      <c r="C284" s="245"/>
      <c r="D284" s="245"/>
      <c r="E284" s="246"/>
      <c r="F284" s="31"/>
      <c r="G284" s="64"/>
      <c r="H284" s="33"/>
      <c r="I284" s="31"/>
      <c r="J284" s="114">
        <f t="shared" si="9"/>
        <v>0</v>
      </c>
    </row>
    <row r="285" spans="1:10" x14ac:dyDescent="0.2">
      <c r="A285" s="244"/>
      <c r="B285" s="245"/>
      <c r="C285" s="245"/>
      <c r="D285" s="245"/>
      <c r="E285" s="246"/>
      <c r="F285" s="31"/>
      <c r="G285" s="64"/>
      <c r="H285" s="33"/>
      <c r="I285" s="31"/>
      <c r="J285" s="114">
        <f t="shared" si="9"/>
        <v>0</v>
      </c>
    </row>
    <row r="286" spans="1:10" x14ac:dyDescent="0.2">
      <c r="A286" s="244"/>
      <c r="B286" s="245"/>
      <c r="C286" s="245"/>
      <c r="D286" s="245"/>
      <c r="E286" s="246"/>
      <c r="F286" s="31"/>
      <c r="G286" s="64"/>
      <c r="H286" s="33"/>
      <c r="I286" s="31"/>
      <c r="J286" s="114">
        <f t="shared" si="9"/>
        <v>0</v>
      </c>
    </row>
    <row r="287" spans="1:10" x14ac:dyDescent="0.2">
      <c r="A287" s="244"/>
      <c r="B287" s="245"/>
      <c r="C287" s="245"/>
      <c r="D287" s="245"/>
      <c r="E287" s="246"/>
      <c r="F287" s="31"/>
      <c r="G287" s="64"/>
      <c r="H287" s="33"/>
      <c r="I287" s="31"/>
      <c r="J287" s="114">
        <f t="shared" si="9"/>
        <v>0</v>
      </c>
    </row>
    <row r="288" spans="1:10" x14ac:dyDescent="0.2">
      <c r="A288" s="244"/>
      <c r="B288" s="245"/>
      <c r="C288" s="245"/>
      <c r="D288" s="245"/>
      <c r="E288" s="246"/>
      <c r="F288" s="31"/>
      <c r="G288" s="64"/>
      <c r="H288" s="33"/>
      <c r="I288" s="31"/>
      <c r="J288" s="114">
        <f t="shared" si="9"/>
        <v>0</v>
      </c>
    </row>
    <row r="289" spans="1:10" x14ac:dyDescent="0.2">
      <c r="A289" s="244"/>
      <c r="B289" s="245"/>
      <c r="C289" s="245"/>
      <c r="D289" s="245"/>
      <c r="E289" s="246"/>
      <c r="F289" s="31"/>
      <c r="G289" s="64"/>
      <c r="H289" s="33"/>
      <c r="I289" s="31"/>
      <c r="J289" s="114">
        <f t="shared" si="9"/>
        <v>0</v>
      </c>
    </row>
    <row r="290" spans="1:10" ht="13.5" thickBot="1" x14ac:dyDescent="0.25">
      <c r="A290" s="40"/>
      <c r="B290" s="41"/>
      <c r="C290" s="67"/>
      <c r="D290" s="41"/>
      <c r="E290" s="41"/>
      <c r="F290" s="41"/>
      <c r="G290" s="41"/>
      <c r="H290" s="41"/>
      <c r="I290" s="68" t="s">
        <v>27</v>
      </c>
      <c r="J290" s="115">
        <f>SUM(J279:J289)</f>
        <v>0</v>
      </c>
    </row>
    <row r="291" spans="1:10" ht="13.5" thickTop="1" x14ac:dyDescent="0.2">
      <c r="A291" s="69"/>
      <c r="B291" s="69"/>
      <c r="C291" s="69"/>
      <c r="D291" s="69"/>
      <c r="E291" s="69"/>
      <c r="F291" s="69"/>
      <c r="G291" s="69"/>
      <c r="H291" s="69"/>
      <c r="I291" s="69"/>
      <c r="J291" s="69"/>
    </row>
    <row r="292" spans="1:10" ht="12.75" customHeight="1" x14ac:dyDescent="0.2">
      <c r="A292" s="211" t="s">
        <v>69</v>
      </c>
      <c r="B292" s="212"/>
      <c r="C292" s="69"/>
      <c r="D292" s="281" t="s">
        <v>59</v>
      </c>
      <c r="E292" s="282"/>
      <c r="F292" s="282"/>
      <c r="G292" s="283"/>
      <c r="H292" s="69"/>
      <c r="I292" s="226" t="s">
        <v>53</v>
      </c>
      <c r="J292" s="227"/>
    </row>
    <row r="293" spans="1:10" ht="12.75" customHeight="1" x14ac:dyDescent="0.2">
      <c r="A293" s="213"/>
      <c r="B293" s="214"/>
      <c r="C293" s="69"/>
      <c r="D293" s="284"/>
      <c r="E293" s="285"/>
      <c r="F293" s="285"/>
      <c r="G293" s="286"/>
      <c r="H293" s="69"/>
      <c r="I293" s="228"/>
      <c r="J293" s="229"/>
    </row>
    <row r="294" spans="1:10" ht="12.75" customHeight="1" x14ac:dyDescent="0.2">
      <c r="A294" s="213"/>
      <c r="B294" s="214"/>
      <c r="C294" s="69"/>
      <c r="D294" s="284"/>
      <c r="E294" s="285"/>
      <c r="F294" s="285"/>
      <c r="G294" s="286"/>
      <c r="H294" s="69"/>
      <c r="I294" s="228"/>
      <c r="J294" s="229"/>
    </row>
    <row r="295" spans="1:10" ht="12.75" customHeight="1" x14ac:dyDescent="0.2">
      <c r="A295" s="215"/>
      <c r="B295" s="216"/>
      <c r="C295" s="69"/>
      <c r="D295" s="287"/>
      <c r="E295" s="288"/>
      <c r="F295" s="288"/>
      <c r="G295" s="289"/>
      <c r="H295" s="69"/>
      <c r="I295" s="230"/>
      <c r="J295" s="231"/>
    </row>
    <row r="296" spans="1:10" ht="13.5" thickBot="1" x14ac:dyDescent="0.25">
      <c r="A296" s="69"/>
      <c r="B296" s="69"/>
      <c r="C296" s="69"/>
      <c r="D296" s="69"/>
      <c r="E296" s="69"/>
      <c r="F296" s="69"/>
      <c r="G296" s="69"/>
      <c r="H296" s="69"/>
      <c r="I296" s="69"/>
      <c r="J296" s="69"/>
    </row>
    <row r="297" spans="1:10" ht="13.5" thickTop="1" x14ac:dyDescent="0.2">
      <c r="A297" s="70" t="s">
        <v>28</v>
      </c>
      <c r="B297" s="3"/>
      <c r="C297" s="71"/>
      <c r="D297" s="72"/>
      <c r="E297" s="72"/>
      <c r="F297" s="72"/>
      <c r="G297" s="72"/>
      <c r="H297" s="72"/>
      <c r="I297" s="72"/>
      <c r="J297" s="24" t="s">
        <v>48</v>
      </c>
    </row>
    <row r="298" spans="1:10" x14ac:dyDescent="0.2">
      <c r="A298" s="25" t="s">
        <v>12</v>
      </c>
      <c r="B298" s="26"/>
      <c r="C298" s="26"/>
      <c r="D298" s="73"/>
      <c r="E298" s="74"/>
      <c r="F298" s="74"/>
      <c r="G298" s="74"/>
      <c r="H298" s="74"/>
      <c r="I298" s="75"/>
      <c r="J298" s="30" t="s">
        <v>16</v>
      </c>
    </row>
    <row r="299" spans="1:10" x14ac:dyDescent="0.2">
      <c r="A299" s="248"/>
      <c r="B299" s="249"/>
      <c r="C299" s="249"/>
      <c r="D299" s="249"/>
      <c r="E299" s="249"/>
      <c r="F299" s="249"/>
      <c r="G299" s="249"/>
      <c r="H299" s="249"/>
      <c r="I299" s="250"/>
      <c r="J299" s="65"/>
    </row>
    <row r="300" spans="1:10" x14ac:dyDescent="0.2">
      <c r="A300" s="248"/>
      <c r="B300" s="249"/>
      <c r="C300" s="249"/>
      <c r="D300" s="249"/>
      <c r="E300" s="249"/>
      <c r="F300" s="249"/>
      <c r="G300" s="249"/>
      <c r="H300" s="249"/>
      <c r="I300" s="250"/>
      <c r="J300" s="65"/>
    </row>
    <row r="301" spans="1:10" x14ac:dyDescent="0.2">
      <c r="A301" s="248"/>
      <c r="B301" s="249"/>
      <c r="C301" s="249"/>
      <c r="D301" s="249"/>
      <c r="E301" s="249"/>
      <c r="F301" s="249"/>
      <c r="G301" s="249"/>
      <c r="H301" s="249"/>
      <c r="I301" s="250"/>
      <c r="J301" s="76"/>
    </row>
    <row r="302" spans="1:10" x14ac:dyDescent="0.2">
      <c r="A302" s="248"/>
      <c r="B302" s="249"/>
      <c r="C302" s="249"/>
      <c r="D302" s="249"/>
      <c r="E302" s="249"/>
      <c r="F302" s="249"/>
      <c r="G302" s="249"/>
      <c r="H302" s="249"/>
      <c r="I302" s="250"/>
      <c r="J302" s="65"/>
    </row>
    <row r="303" spans="1:10" x14ac:dyDescent="0.2">
      <c r="A303" s="248"/>
      <c r="B303" s="249"/>
      <c r="C303" s="249"/>
      <c r="D303" s="249"/>
      <c r="E303" s="249"/>
      <c r="F303" s="249"/>
      <c r="G303" s="249"/>
      <c r="H303" s="249"/>
      <c r="I303" s="250"/>
      <c r="J303" s="65"/>
    </row>
    <row r="304" spans="1:10" x14ac:dyDescent="0.2">
      <c r="A304" s="248"/>
      <c r="B304" s="249"/>
      <c r="C304" s="249"/>
      <c r="D304" s="249"/>
      <c r="E304" s="249"/>
      <c r="F304" s="249"/>
      <c r="G304" s="249"/>
      <c r="H304" s="249"/>
      <c r="I304" s="250"/>
      <c r="J304" s="65"/>
    </row>
    <row r="305" spans="1:10" x14ac:dyDescent="0.2">
      <c r="A305" s="248"/>
      <c r="B305" s="249"/>
      <c r="C305" s="249"/>
      <c r="D305" s="249"/>
      <c r="E305" s="249"/>
      <c r="F305" s="249"/>
      <c r="G305" s="249"/>
      <c r="H305" s="249"/>
      <c r="I305" s="250"/>
      <c r="J305" s="65"/>
    </row>
    <row r="306" spans="1:10" x14ac:dyDescent="0.2">
      <c r="A306" s="248"/>
      <c r="B306" s="249"/>
      <c r="C306" s="249"/>
      <c r="D306" s="249"/>
      <c r="E306" s="249"/>
      <c r="F306" s="249"/>
      <c r="G306" s="249"/>
      <c r="H306" s="249"/>
      <c r="I306" s="250"/>
      <c r="J306" s="65"/>
    </row>
    <row r="307" spans="1:10" x14ac:dyDescent="0.2">
      <c r="A307" s="248"/>
      <c r="B307" s="249"/>
      <c r="C307" s="249"/>
      <c r="D307" s="249"/>
      <c r="E307" s="249"/>
      <c r="F307" s="249"/>
      <c r="G307" s="249"/>
      <c r="H307" s="249"/>
      <c r="I307" s="250"/>
      <c r="J307" s="65"/>
    </row>
    <row r="308" spans="1:10" x14ac:dyDescent="0.2">
      <c r="A308" s="248"/>
      <c r="B308" s="249"/>
      <c r="C308" s="249"/>
      <c r="D308" s="249"/>
      <c r="E308" s="249"/>
      <c r="F308" s="249"/>
      <c r="G308" s="249"/>
      <c r="H308" s="249"/>
      <c r="I308" s="250"/>
      <c r="J308" s="65"/>
    </row>
    <row r="309" spans="1:10" x14ac:dyDescent="0.2">
      <c r="A309" s="248"/>
      <c r="B309" s="249"/>
      <c r="C309" s="249"/>
      <c r="D309" s="249"/>
      <c r="E309" s="249"/>
      <c r="F309" s="249"/>
      <c r="G309" s="249"/>
      <c r="H309" s="249"/>
      <c r="I309" s="250"/>
      <c r="J309" s="65"/>
    </row>
    <row r="310" spans="1:10" x14ac:dyDescent="0.2">
      <c r="A310" s="248"/>
      <c r="B310" s="249"/>
      <c r="C310" s="249"/>
      <c r="D310" s="249"/>
      <c r="E310" s="249"/>
      <c r="F310" s="249"/>
      <c r="G310" s="249"/>
      <c r="H310" s="249"/>
      <c r="I310" s="250"/>
      <c r="J310" s="65"/>
    </row>
    <row r="311" spans="1:10" x14ac:dyDescent="0.2">
      <c r="A311" s="248"/>
      <c r="B311" s="249"/>
      <c r="C311" s="249"/>
      <c r="D311" s="249"/>
      <c r="E311" s="249"/>
      <c r="F311" s="249"/>
      <c r="G311" s="249"/>
      <c r="H311" s="249"/>
      <c r="I311" s="250"/>
      <c r="J311" s="65"/>
    </row>
    <row r="312" spans="1:10" ht="13.5" thickBot="1" x14ac:dyDescent="0.25">
      <c r="A312" s="77" t="s">
        <v>43</v>
      </c>
      <c r="B312" s="41"/>
      <c r="C312" s="67"/>
      <c r="D312" s="41"/>
      <c r="E312" s="41"/>
      <c r="F312" s="41"/>
      <c r="G312" s="41"/>
      <c r="H312" s="41"/>
      <c r="I312" s="78" t="s">
        <v>29</v>
      </c>
      <c r="J312" s="116">
        <f>1000*SUM(J299:J311)</f>
        <v>0</v>
      </c>
    </row>
    <row r="313" spans="1:10" ht="14.25" thickTop="1" thickBot="1" x14ac:dyDescent="0.25">
      <c r="A313" s="79"/>
      <c r="B313" s="80"/>
      <c r="C313" s="79"/>
      <c r="D313" s="80"/>
      <c r="E313" s="80"/>
      <c r="F313" s="80"/>
      <c r="G313" s="80"/>
      <c r="H313" s="80"/>
      <c r="I313" s="81"/>
      <c r="J313" s="82"/>
    </row>
    <row r="314" spans="1:10" ht="13.5" thickTop="1" x14ac:dyDescent="0.2">
      <c r="A314" s="83" t="s">
        <v>30</v>
      </c>
      <c r="B314" s="84"/>
      <c r="C314" s="85"/>
      <c r="D314" s="86"/>
      <c r="E314" s="86"/>
      <c r="F314" s="86"/>
      <c r="G314" s="86"/>
      <c r="H314" s="87"/>
      <c r="I314" s="87"/>
      <c r="J314" s="88" t="s">
        <v>5</v>
      </c>
    </row>
    <row r="315" spans="1:10" x14ac:dyDescent="0.2">
      <c r="A315" s="89" t="s">
        <v>12</v>
      </c>
      <c r="B315" s="26"/>
      <c r="C315" s="26"/>
      <c r="D315" s="74"/>
      <c r="E315" s="74"/>
      <c r="F315" s="74"/>
      <c r="G315" s="74"/>
      <c r="H315" s="90"/>
      <c r="I315" s="91"/>
      <c r="J315" s="92" t="s">
        <v>16</v>
      </c>
    </row>
    <row r="316" spans="1:10" x14ac:dyDescent="0.2">
      <c r="A316" s="248"/>
      <c r="B316" s="249"/>
      <c r="C316" s="249"/>
      <c r="D316" s="249"/>
      <c r="E316" s="249"/>
      <c r="F316" s="249"/>
      <c r="G316" s="249"/>
      <c r="H316" s="249"/>
      <c r="I316" s="250"/>
      <c r="J316" s="65"/>
    </row>
    <row r="317" spans="1:10" x14ac:dyDescent="0.2">
      <c r="A317" s="248"/>
      <c r="B317" s="249"/>
      <c r="C317" s="249"/>
      <c r="D317" s="249"/>
      <c r="E317" s="249"/>
      <c r="F317" s="249"/>
      <c r="G317" s="249"/>
      <c r="H317" s="249"/>
      <c r="I317" s="250"/>
      <c r="J317" s="65"/>
    </row>
    <row r="318" spans="1:10" x14ac:dyDescent="0.2">
      <c r="A318" s="248"/>
      <c r="B318" s="249"/>
      <c r="C318" s="249"/>
      <c r="D318" s="249"/>
      <c r="E318" s="249"/>
      <c r="F318" s="249"/>
      <c r="G318" s="249"/>
      <c r="H318" s="249"/>
      <c r="I318" s="250"/>
      <c r="J318" s="65"/>
    </row>
    <row r="319" spans="1:10" x14ac:dyDescent="0.2">
      <c r="A319" s="248"/>
      <c r="B319" s="249"/>
      <c r="C319" s="249"/>
      <c r="D319" s="249"/>
      <c r="E319" s="249"/>
      <c r="F319" s="249"/>
      <c r="G319" s="249"/>
      <c r="H319" s="249"/>
      <c r="I319" s="250"/>
      <c r="J319" s="65"/>
    </row>
    <row r="320" spans="1:10" x14ac:dyDescent="0.2">
      <c r="A320" s="248"/>
      <c r="B320" s="249"/>
      <c r="C320" s="249"/>
      <c r="D320" s="249"/>
      <c r="E320" s="249"/>
      <c r="F320" s="249"/>
      <c r="G320" s="249"/>
      <c r="H320" s="249"/>
      <c r="I320" s="250"/>
      <c r="J320" s="65"/>
    </row>
    <row r="321" spans="1:10" x14ac:dyDescent="0.2">
      <c r="A321" s="248"/>
      <c r="B321" s="249"/>
      <c r="C321" s="249"/>
      <c r="D321" s="249"/>
      <c r="E321" s="249"/>
      <c r="F321" s="249"/>
      <c r="G321" s="249"/>
      <c r="H321" s="249"/>
      <c r="I321" s="250"/>
      <c r="J321" s="65"/>
    </row>
    <row r="322" spans="1:10" x14ac:dyDescent="0.2">
      <c r="A322" s="248"/>
      <c r="B322" s="249"/>
      <c r="C322" s="249"/>
      <c r="D322" s="249"/>
      <c r="E322" s="249"/>
      <c r="F322" s="249"/>
      <c r="G322" s="249"/>
      <c r="H322" s="249"/>
      <c r="I322" s="250"/>
      <c r="J322" s="65"/>
    </row>
    <row r="323" spans="1:10" x14ac:dyDescent="0.2">
      <c r="A323" s="248"/>
      <c r="B323" s="249"/>
      <c r="C323" s="249"/>
      <c r="D323" s="249"/>
      <c r="E323" s="249"/>
      <c r="F323" s="249"/>
      <c r="G323" s="249"/>
      <c r="H323" s="249"/>
      <c r="I323" s="250"/>
      <c r="J323" s="65"/>
    </row>
    <row r="324" spans="1:10" x14ac:dyDescent="0.2">
      <c r="A324" s="248"/>
      <c r="B324" s="249"/>
      <c r="C324" s="249"/>
      <c r="D324" s="249"/>
      <c r="E324" s="249"/>
      <c r="F324" s="249"/>
      <c r="G324" s="249"/>
      <c r="H324" s="249"/>
      <c r="I324" s="250"/>
      <c r="J324" s="65"/>
    </row>
    <row r="325" spans="1:10" x14ac:dyDescent="0.2">
      <c r="A325" s="248"/>
      <c r="B325" s="249"/>
      <c r="C325" s="249"/>
      <c r="D325" s="249"/>
      <c r="E325" s="249"/>
      <c r="F325" s="249"/>
      <c r="G325" s="249"/>
      <c r="H325" s="249"/>
      <c r="I325" s="250"/>
      <c r="J325" s="65"/>
    </row>
    <row r="326" spans="1:10" x14ac:dyDescent="0.2">
      <c r="A326" s="248"/>
      <c r="B326" s="249"/>
      <c r="C326" s="249"/>
      <c r="D326" s="249"/>
      <c r="E326" s="249"/>
      <c r="F326" s="249"/>
      <c r="G326" s="249"/>
      <c r="H326" s="249"/>
      <c r="I326" s="250"/>
      <c r="J326" s="65"/>
    </row>
    <row r="327" spans="1:10" ht="13.5" thickBot="1" x14ac:dyDescent="0.25">
      <c r="A327" s="93"/>
      <c r="B327" s="41"/>
      <c r="C327" s="41"/>
      <c r="D327" s="41"/>
      <c r="E327" s="41"/>
      <c r="F327" s="41"/>
      <c r="G327" s="41"/>
      <c r="H327" s="41"/>
      <c r="I327" s="94" t="s">
        <v>31</v>
      </c>
      <c r="J327" s="115">
        <f>1000*SUM(J316:J326)</f>
        <v>0</v>
      </c>
    </row>
    <row r="328" spans="1:10" ht="13.5" thickTop="1" x14ac:dyDescent="0.2">
      <c r="A328" s="69"/>
      <c r="B328" s="69"/>
      <c r="C328" s="69"/>
      <c r="D328" s="69"/>
      <c r="E328" s="69"/>
      <c r="F328" s="69"/>
      <c r="G328" s="69"/>
      <c r="H328" s="69"/>
      <c r="I328" s="69"/>
      <c r="J328" s="69"/>
    </row>
    <row r="329" spans="1:10" ht="12.75" customHeight="1" x14ac:dyDescent="0.2">
      <c r="A329" s="211" t="s">
        <v>69</v>
      </c>
      <c r="B329" s="212"/>
      <c r="C329" s="69"/>
      <c r="D329" s="281" t="s">
        <v>59</v>
      </c>
      <c r="E329" s="282"/>
      <c r="F329" s="282"/>
      <c r="G329" s="283"/>
      <c r="H329" s="69"/>
      <c r="I329" s="226" t="s">
        <v>54</v>
      </c>
      <c r="J329" s="227"/>
    </row>
    <row r="330" spans="1:10" ht="12.75" customHeight="1" x14ac:dyDescent="0.2">
      <c r="A330" s="213"/>
      <c r="B330" s="214"/>
      <c r="C330" s="69"/>
      <c r="D330" s="284"/>
      <c r="E330" s="285"/>
      <c r="F330" s="285"/>
      <c r="G330" s="286"/>
      <c r="H330" s="69"/>
      <c r="I330" s="228"/>
      <c r="J330" s="229"/>
    </row>
    <row r="331" spans="1:10" ht="12.75" customHeight="1" x14ac:dyDescent="0.2">
      <c r="A331" s="213"/>
      <c r="B331" s="214"/>
      <c r="C331" s="69"/>
      <c r="D331" s="284"/>
      <c r="E331" s="285"/>
      <c r="F331" s="285"/>
      <c r="G331" s="286"/>
      <c r="H331" s="69"/>
      <c r="I331" s="228"/>
      <c r="J331" s="229"/>
    </row>
    <row r="332" spans="1:10" ht="12.75" customHeight="1" x14ac:dyDescent="0.2">
      <c r="A332" s="215"/>
      <c r="B332" s="216"/>
      <c r="C332" s="69"/>
      <c r="D332" s="287"/>
      <c r="E332" s="288"/>
      <c r="F332" s="288"/>
      <c r="G332" s="289"/>
      <c r="H332" s="69"/>
      <c r="I332" s="230"/>
      <c r="J332" s="231"/>
    </row>
    <row r="333" spans="1:10" ht="13.5" thickBot="1" x14ac:dyDescent="0.25">
      <c r="A333" s="69"/>
      <c r="B333" s="69"/>
      <c r="C333" s="69"/>
      <c r="D333" s="69"/>
      <c r="E333" s="69"/>
      <c r="F333" s="69"/>
      <c r="G333" s="69"/>
      <c r="H333" s="69"/>
      <c r="I333" s="69"/>
      <c r="J333" s="69"/>
    </row>
    <row r="334" spans="1:10" ht="13.5" thickTop="1" x14ac:dyDescent="0.2">
      <c r="A334" s="95" t="s">
        <v>32</v>
      </c>
      <c r="B334" s="3"/>
      <c r="C334" s="96"/>
      <c r="D334" s="97"/>
      <c r="E334" s="97"/>
      <c r="F334" s="97"/>
      <c r="G334" s="97"/>
      <c r="H334" s="98" t="s">
        <v>33</v>
      </c>
      <c r="I334" s="99" t="s">
        <v>34</v>
      </c>
      <c r="J334" s="24" t="s">
        <v>6</v>
      </c>
    </row>
    <row r="335" spans="1:10" x14ac:dyDescent="0.2">
      <c r="A335" s="261" t="s">
        <v>12</v>
      </c>
      <c r="B335" s="259"/>
      <c r="C335" s="259"/>
      <c r="D335" s="259"/>
      <c r="E335" s="259"/>
      <c r="F335" s="259"/>
      <c r="G335" s="260"/>
      <c r="H335" s="29" t="s">
        <v>35</v>
      </c>
      <c r="I335" s="63" t="s">
        <v>23</v>
      </c>
      <c r="J335" s="30" t="s">
        <v>16</v>
      </c>
    </row>
    <row r="336" spans="1:10" x14ac:dyDescent="0.2">
      <c r="A336" s="247"/>
      <c r="B336" s="256"/>
      <c r="C336" s="256"/>
      <c r="D336" s="256"/>
      <c r="E336" s="256"/>
      <c r="F336" s="256"/>
      <c r="G336" s="257"/>
      <c r="H336" s="100"/>
      <c r="I336" s="32"/>
      <c r="J336" s="114">
        <f>1000*SUM(H336*I336)</f>
        <v>0</v>
      </c>
    </row>
    <row r="337" spans="1:10" x14ac:dyDescent="0.2">
      <c r="A337" s="247"/>
      <c r="B337" s="256"/>
      <c r="C337" s="256"/>
      <c r="D337" s="256"/>
      <c r="E337" s="256"/>
      <c r="F337" s="256"/>
      <c r="G337" s="257"/>
      <c r="H337" s="100"/>
      <c r="I337" s="32"/>
      <c r="J337" s="114">
        <f t="shared" ref="J337:J348" si="10">1000*SUM(H337*I337)</f>
        <v>0</v>
      </c>
    </row>
    <row r="338" spans="1:10" x14ac:dyDescent="0.2">
      <c r="A338" s="247"/>
      <c r="B338" s="256"/>
      <c r="C338" s="256"/>
      <c r="D338" s="256"/>
      <c r="E338" s="256"/>
      <c r="F338" s="256"/>
      <c r="G338" s="257"/>
      <c r="H338" s="100"/>
      <c r="I338" s="32"/>
      <c r="J338" s="114">
        <f t="shared" si="10"/>
        <v>0</v>
      </c>
    </row>
    <row r="339" spans="1:10" x14ac:dyDescent="0.2">
      <c r="A339" s="247"/>
      <c r="B339" s="256"/>
      <c r="C339" s="256"/>
      <c r="D339" s="256"/>
      <c r="E339" s="256"/>
      <c r="F339" s="256"/>
      <c r="G339" s="257"/>
      <c r="H339" s="100"/>
      <c r="I339" s="32"/>
      <c r="J339" s="114">
        <f t="shared" si="10"/>
        <v>0</v>
      </c>
    </row>
    <row r="340" spans="1:10" x14ac:dyDescent="0.2">
      <c r="A340" s="247"/>
      <c r="B340" s="256"/>
      <c r="C340" s="256"/>
      <c r="D340" s="256"/>
      <c r="E340" s="256"/>
      <c r="F340" s="256"/>
      <c r="G340" s="257"/>
      <c r="H340" s="100"/>
      <c r="I340" s="32"/>
      <c r="J340" s="114">
        <f t="shared" si="10"/>
        <v>0</v>
      </c>
    </row>
    <row r="341" spans="1:10" x14ac:dyDescent="0.2">
      <c r="A341" s="247"/>
      <c r="B341" s="256"/>
      <c r="C341" s="256"/>
      <c r="D341" s="256"/>
      <c r="E341" s="256"/>
      <c r="F341" s="256"/>
      <c r="G341" s="257"/>
      <c r="H341" s="100"/>
      <c r="I341" s="32"/>
      <c r="J341" s="114">
        <f t="shared" si="10"/>
        <v>0</v>
      </c>
    </row>
    <row r="342" spans="1:10" x14ac:dyDescent="0.2">
      <c r="A342" s="247"/>
      <c r="B342" s="256"/>
      <c r="C342" s="256"/>
      <c r="D342" s="256"/>
      <c r="E342" s="256"/>
      <c r="F342" s="256"/>
      <c r="G342" s="257"/>
      <c r="H342" s="100"/>
      <c r="I342" s="32"/>
      <c r="J342" s="114">
        <f t="shared" si="10"/>
        <v>0</v>
      </c>
    </row>
    <row r="343" spans="1:10" x14ac:dyDescent="0.2">
      <c r="A343" s="247"/>
      <c r="B343" s="256"/>
      <c r="C343" s="256"/>
      <c r="D343" s="256"/>
      <c r="E343" s="256"/>
      <c r="F343" s="256"/>
      <c r="G343" s="257"/>
      <c r="H343" s="100"/>
      <c r="I343" s="32"/>
      <c r="J343" s="114">
        <f t="shared" si="10"/>
        <v>0</v>
      </c>
    </row>
    <row r="344" spans="1:10" x14ac:dyDescent="0.2">
      <c r="A344" s="247"/>
      <c r="B344" s="256"/>
      <c r="C344" s="256"/>
      <c r="D344" s="256"/>
      <c r="E344" s="256"/>
      <c r="F344" s="256"/>
      <c r="G344" s="257"/>
      <c r="H344" s="100"/>
      <c r="I344" s="32"/>
      <c r="J344" s="114">
        <f t="shared" si="10"/>
        <v>0</v>
      </c>
    </row>
    <row r="345" spans="1:10" x14ac:dyDescent="0.2">
      <c r="A345" s="247"/>
      <c r="B345" s="256"/>
      <c r="C345" s="256"/>
      <c r="D345" s="256"/>
      <c r="E345" s="256"/>
      <c r="F345" s="256"/>
      <c r="G345" s="257"/>
      <c r="H345" s="100"/>
      <c r="I345" s="32"/>
      <c r="J345" s="114">
        <f t="shared" si="10"/>
        <v>0</v>
      </c>
    </row>
    <row r="346" spans="1:10" x14ac:dyDescent="0.2">
      <c r="A346" s="247"/>
      <c r="B346" s="256"/>
      <c r="C346" s="256"/>
      <c r="D346" s="256"/>
      <c r="E346" s="256"/>
      <c r="F346" s="256"/>
      <c r="G346" s="257"/>
      <c r="H346" s="100"/>
      <c r="I346" s="32"/>
      <c r="J346" s="114">
        <f t="shared" si="10"/>
        <v>0</v>
      </c>
    </row>
    <row r="347" spans="1:10" x14ac:dyDescent="0.2">
      <c r="A347" s="247"/>
      <c r="B347" s="256"/>
      <c r="C347" s="256"/>
      <c r="D347" s="256"/>
      <c r="E347" s="256"/>
      <c r="F347" s="256"/>
      <c r="G347" s="257"/>
      <c r="H347" s="100"/>
      <c r="I347" s="32"/>
      <c r="J347" s="114">
        <f t="shared" si="10"/>
        <v>0</v>
      </c>
    </row>
    <row r="348" spans="1:10" x14ac:dyDescent="0.2">
      <c r="A348" s="247"/>
      <c r="B348" s="256"/>
      <c r="C348" s="256"/>
      <c r="D348" s="256"/>
      <c r="E348" s="256"/>
      <c r="F348" s="256"/>
      <c r="G348" s="257"/>
      <c r="H348" s="100"/>
      <c r="I348" s="32"/>
      <c r="J348" s="114">
        <f t="shared" si="10"/>
        <v>0</v>
      </c>
    </row>
    <row r="349" spans="1:10" ht="13.5" thickBot="1" x14ac:dyDescent="0.25">
      <c r="A349" s="93"/>
      <c r="B349" s="41"/>
      <c r="C349" s="41"/>
      <c r="D349" s="41"/>
      <c r="E349" s="41"/>
      <c r="F349" s="41"/>
      <c r="G349" s="41"/>
      <c r="H349" s="41"/>
      <c r="I349" s="101" t="s">
        <v>36</v>
      </c>
      <c r="J349" s="115">
        <f>SUM(J336:J348)</f>
        <v>0</v>
      </c>
    </row>
    <row r="350" spans="1:10" ht="14.25" thickTop="1" thickBot="1" x14ac:dyDescent="0.25">
      <c r="A350" s="48"/>
      <c r="B350" s="48"/>
      <c r="C350" s="48"/>
      <c r="D350" s="48"/>
      <c r="E350" s="48"/>
      <c r="F350" s="48"/>
      <c r="G350" s="48"/>
      <c r="H350" s="48"/>
      <c r="I350" s="102"/>
      <c r="J350" s="52"/>
    </row>
    <row r="351" spans="1:10" ht="13.5" thickTop="1" x14ac:dyDescent="0.2">
      <c r="A351" s="83" t="s">
        <v>37</v>
      </c>
      <c r="B351" s="84"/>
      <c r="C351" s="8"/>
      <c r="D351" s="86"/>
      <c r="E351" s="86"/>
      <c r="F351" s="86"/>
      <c r="G351" s="86"/>
      <c r="H351" s="117"/>
      <c r="I351" s="103" t="s">
        <v>33</v>
      </c>
      <c r="J351" s="104" t="s">
        <v>38</v>
      </c>
    </row>
    <row r="352" spans="1:10" x14ac:dyDescent="0.2">
      <c r="A352" s="25" t="s">
        <v>12</v>
      </c>
      <c r="B352" s="258"/>
      <c r="C352" s="259"/>
      <c r="D352" s="259"/>
      <c r="E352" s="259"/>
      <c r="F352" s="259"/>
      <c r="G352" s="259"/>
      <c r="H352" s="260"/>
      <c r="I352" s="105" t="s">
        <v>35</v>
      </c>
      <c r="J352" s="106" t="s">
        <v>39</v>
      </c>
    </row>
    <row r="353" spans="1:10" x14ac:dyDescent="0.2">
      <c r="A353" s="247"/>
      <c r="B353" s="256"/>
      <c r="C353" s="256"/>
      <c r="D353" s="256"/>
      <c r="E353" s="256"/>
      <c r="F353" s="256"/>
      <c r="G353" s="256"/>
      <c r="H353" s="257"/>
      <c r="I353" s="107"/>
      <c r="J353" s="108"/>
    </row>
    <row r="354" spans="1:10" x14ac:dyDescent="0.2">
      <c r="A354" s="247"/>
      <c r="B354" s="256"/>
      <c r="C354" s="256"/>
      <c r="D354" s="256"/>
      <c r="E354" s="256"/>
      <c r="F354" s="256"/>
      <c r="G354" s="256"/>
      <c r="H354" s="257"/>
      <c r="I354" s="107"/>
      <c r="J354" s="108"/>
    </row>
    <row r="355" spans="1:10" x14ac:dyDescent="0.2">
      <c r="A355" s="247"/>
      <c r="B355" s="256"/>
      <c r="C355" s="256"/>
      <c r="D355" s="256"/>
      <c r="E355" s="256"/>
      <c r="F355" s="256"/>
      <c r="G355" s="256"/>
      <c r="H355" s="257"/>
      <c r="I355" s="107"/>
      <c r="J355" s="108"/>
    </row>
    <row r="356" spans="1:10" x14ac:dyDescent="0.2">
      <c r="A356" s="247"/>
      <c r="B356" s="256"/>
      <c r="C356" s="256"/>
      <c r="D356" s="256"/>
      <c r="E356" s="256"/>
      <c r="F356" s="256"/>
      <c r="G356" s="256"/>
      <c r="H356" s="257"/>
      <c r="I356" s="107"/>
      <c r="J356" s="108"/>
    </row>
    <row r="357" spans="1:10" x14ac:dyDescent="0.2">
      <c r="A357" s="247"/>
      <c r="B357" s="256"/>
      <c r="C357" s="256"/>
      <c r="D357" s="256"/>
      <c r="E357" s="256"/>
      <c r="F357" s="256"/>
      <c r="G357" s="256"/>
      <c r="H357" s="257"/>
      <c r="I357" s="107"/>
      <c r="J357" s="108"/>
    </row>
    <row r="358" spans="1:10" x14ac:dyDescent="0.2">
      <c r="A358" s="247"/>
      <c r="B358" s="256"/>
      <c r="C358" s="256"/>
      <c r="D358" s="256"/>
      <c r="E358" s="256"/>
      <c r="F358" s="256"/>
      <c r="G358" s="256"/>
      <c r="H358" s="257"/>
      <c r="I358" s="107"/>
      <c r="J358" s="108"/>
    </row>
    <row r="359" spans="1:10" x14ac:dyDescent="0.2">
      <c r="A359" s="247"/>
      <c r="B359" s="256"/>
      <c r="C359" s="256"/>
      <c r="D359" s="256"/>
      <c r="E359" s="256"/>
      <c r="F359" s="256"/>
      <c r="G359" s="256"/>
      <c r="H359" s="257"/>
      <c r="I359" s="107"/>
      <c r="J359" s="108"/>
    </row>
    <row r="360" spans="1:10" x14ac:dyDescent="0.2">
      <c r="A360" s="247"/>
      <c r="B360" s="256"/>
      <c r="C360" s="256"/>
      <c r="D360" s="256"/>
      <c r="E360" s="256"/>
      <c r="F360" s="256"/>
      <c r="G360" s="256"/>
      <c r="H360" s="257"/>
      <c r="I360" s="107"/>
      <c r="J360" s="108"/>
    </row>
    <row r="361" spans="1:10" x14ac:dyDescent="0.2">
      <c r="A361" s="247"/>
      <c r="B361" s="256"/>
      <c r="C361" s="256"/>
      <c r="D361" s="256"/>
      <c r="E361" s="256"/>
      <c r="F361" s="256"/>
      <c r="G361" s="256"/>
      <c r="H361" s="257"/>
      <c r="I361" s="107"/>
      <c r="J361" s="108"/>
    </row>
    <row r="362" spans="1:10" x14ac:dyDescent="0.2">
      <c r="A362" s="247"/>
      <c r="B362" s="256"/>
      <c r="C362" s="256"/>
      <c r="D362" s="256"/>
      <c r="E362" s="256"/>
      <c r="F362" s="256"/>
      <c r="G362" s="256"/>
      <c r="H362" s="257"/>
      <c r="I362" s="107"/>
      <c r="J362" s="108"/>
    </row>
    <row r="363" spans="1:10" x14ac:dyDescent="0.2">
      <c r="A363" s="247"/>
      <c r="B363" s="256"/>
      <c r="C363" s="256"/>
      <c r="D363" s="256"/>
      <c r="E363" s="256"/>
      <c r="F363" s="256"/>
      <c r="G363" s="256"/>
      <c r="H363" s="257"/>
      <c r="I363" s="107"/>
      <c r="J363" s="108"/>
    </row>
    <row r="364" spans="1:10" ht="13.5" thickBot="1" x14ac:dyDescent="0.25">
      <c r="A364" s="262"/>
      <c r="B364" s="263"/>
      <c r="C364" s="263"/>
      <c r="D364" s="263"/>
      <c r="E364" s="263"/>
      <c r="F364" s="263"/>
      <c r="G364" s="263"/>
      <c r="H364" s="264"/>
      <c r="I364" s="109"/>
      <c r="J364" s="110"/>
    </row>
    <row r="365" spans="1:10" ht="13.5" thickTop="1" x14ac:dyDescent="0.2"/>
    <row r="366" spans="1:10" ht="12.75" customHeight="1" x14ac:dyDescent="0.2">
      <c r="A366" s="211" t="s">
        <v>69</v>
      </c>
      <c r="B366" s="212"/>
      <c r="C366" s="69"/>
      <c r="D366" s="281" t="s">
        <v>59</v>
      </c>
      <c r="E366" s="282"/>
      <c r="F366" s="282"/>
      <c r="G366" s="283"/>
      <c r="H366" s="69"/>
      <c r="I366" s="226" t="s">
        <v>55</v>
      </c>
      <c r="J366" s="227"/>
    </row>
    <row r="367" spans="1:10" ht="12.75" customHeight="1" x14ac:dyDescent="0.2">
      <c r="A367" s="213"/>
      <c r="B367" s="214"/>
      <c r="C367" s="69"/>
      <c r="D367" s="284"/>
      <c r="E367" s="285"/>
      <c r="F367" s="285"/>
      <c r="G367" s="286"/>
      <c r="H367" s="69"/>
      <c r="I367" s="228"/>
      <c r="J367" s="229"/>
    </row>
    <row r="368" spans="1:10" ht="12.75" customHeight="1" x14ac:dyDescent="0.2">
      <c r="A368" s="213"/>
      <c r="B368" s="214"/>
      <c r="C368" s="69"/>
      <c r="D368" s="284"/>
      <c r="E368" s="285"/>
      <c r="F368" s="285"/>
      <c r="G368" s="286"/>
      <c r="H368" s="69"/>
      <c r="I368" s="228"/>
      <c r="J368" s="229"/>
    </row>
    <row r="369" spans="1:10" ht="12.75" customHeight="1" x14ac:dyDescent="0.2">
      <c r="A369" s="215"/>
      <c r="B369" s="216"/>
      <c r="C369" s="69"/>
      <c r="D369" s="287"/>
      <c r="E369" s="288"/>
      <c r="F369" s="288"/>
      <c r="G369" s="289"/>
      <c r="H369" s="69"/>
      <c r="I369" s="230"/>
      <c r="J369" s="231"/>
    </row>
    <row r="370" spans="1:10" ht="13.5" thickBot="1" x14ac:dyDescent="0.25"/>
    <row r="371" spans="1:10" ht="13.5" thickTop="1" x14ac:dyDescent="0.2">
      <c r="A371" s="20" t="s">
        <v>8</v>
      </c>
      <c r="B371" s="21"/>
      <c r="C371" s="22"/>
      <c r="D371" s="140"/>
      <c r="E371" s="242"/>
      <c r="F371" s="243"/>
      <c r="G371" s="23" t="s">
        <v>9</v>
      </c>
      <c r="H371" s="23" t="s">
        <v>10</v>
      </c>
      <c r="I371" s="23"/>
      <c r="J371" s="24" t="s">
        <v>2</v>
      </c>
    </row>
    <row r="372" spans="1:10" x14ac:dyDescent="0.2">
      <c r="A372" s="25" t="s">
        <v>11</v>
      </c>
      <c r="B372" s="26"/>
      <c r="C372" s="27"/>
      <c r="D372" s="266" t="s">
        <v>47</v>
      </c>
      <c r="E372" s="267"/>
      <c r="F372" s="252"/>
      <c r="G372" s="28" t="s">
        <v>13</v>
      </c>
      <c r="H372" s="29" t="s">
        <v>14</v>
      </c>
      <c r="I372" s="28" t="s">
        <v>15</v>
      </c>
      <c r="J372" s="30" t="s">
        <v>16</v>
      </c>
    </row>
    <row r="373" spans="1:10" x14ac:dyDescent="0.2">
      <c r="A373" s="247"/>
      <c r="B373" s="245"/>
      <c r="C373" s="246"/>
      <c r="D373" s="290"/>
      <c r="E373" s="245"/>
      <c r="F373" s="252"/>
      <c r="G373" s="31"/>
      <c r="H373" s="31"/>
      <c r="I373" s="31"/>
      <c r="J373" s="111">
        <f>1000*SUM(G373*H373+I373)</f>
        <v>0</v>
      </c>
    </row>
    <row r="374" spans="1:10" x14ac:dyDescent="0.2">
      <c r="A374" s="247"/>
      <c r="B374" s="245"/>
      <c r="C374" s="246"/>
      <c r="D374" s="251"/>
      <c r="E374" s="245"/>
      <c r="F374" s="252"/>
      <c r="G374" s="31"/>
      <c r="H374" s="31"/>
      <c r="I374" s="31"/>
      <c r="J374" s="111">
        <f t="shared" ref="J374:J384" si="11">1000*SUM(G374*H374+I374)</f>
        <v>0</v>
      </c>
    </row>
    <row r="375" spans="1:10" x14ac:dyDescent="0.2">
      <c r="A375" s="244"/>
      <c r="B375" s="245"/>
      <c r="C375" s="246"/>
      <c r="D375" s="251"/>
      <c r="E375" s="245"/>
      <c r="F375" s="252"/>
      <c r="G375" s="35"/>
      <c r="H375" s="35"/>
      <c r="I375" s="35"/>
      <c r="J375" s="111">
        <f t="shared" si="11"/>
        <v>0</v>
      </c>
    </row>
    <row r="376" spans="1:10" x14ac:dyDescent="0.2">
      <c r="A376" s="247"/>
      <c r="B376" s="245"/>
      <c r="C376" s="246"/>
      <c r="D376" s="251"/>
      <c r="E376" s="245"/>
      <c r="F376" s="252"/>
      <c r="G376" s="31"/>
      <c r="H376" s="31"/>
      <c r="I376" s="31"/>
      <c r="J376" s="111">
        <f t="shared" si="11"/>
        <v>0</v>
      </c>
    </row>
    <row r="377" spans="1:10" x14ac:dyDescent="0.2">
      <c r="A377" s="247"/>
      <c r="B377" s="245"/>
      <c r="C377" s="246"/>
      <c r="D377" s="251"/>
      <c r="E377" s="245"/>
      <c r="F377" s="252"/>
      <c r="G377" s="31"/>
      <c r="H377" s="31"/>
      <c r="I377" s="31"/>
      <c r="J377" s="111">
        <f t="shared" si="11"/>
        <v>0</v>
      </c>
    </row>
    <row r="378" spans="1:10" x14ac:dyDescent="0.2">
      <c r="A378" s="247"/>
      <c r="B378" s="245"/>
      <c r="C378" s="246"/>
      <c r="D378" s="251"/>
      <c r="E378" s="245"/>
      <c r="F378" s="252"/>
      <c r="G378" s="31"/>
      <c r="H378" s="31"/>
      <c r="I378" s="31"/>
      <c r="J378" s="111">
        <f t="shared" si="11"/>
        <v>0</v>
      </c>
    </row>
    <row r="379" spans="1:10" x14ac:dyDescent="0.2">
      <c r="A379" s="247"/>
      <c r="B379" s="245"/>
      <c r="C379" s="246"/>
      <c r="D379" s="251"/>
      <c r="E379" s="245"/>
      <c r="F379" s="252"/>
      <c r="G379" s="31"/>
      <c r="H379" s="31"/>
      <c r="I379" s="31"/>
      <c r="J379" s="111">
        <f t="shared" si="11"/>
        <v>0</v>
      </c>
    </row>
    <row r="380" spans="1:10" x14ac:dyDescent="0.2">
      <c r="A380" s="247"/>
      <c r="B380" s="245"/>
      <c r="C380" s="246"/>
      <c r="D380" s="251"/>
      <c r="E380" s="245"/>
      <c r="F380" s="252"/>
      <c r="G380" s="31"/>
      <c r="H380" s="31"/>
      <c r="I380" s="31"/>
      <c r="J380" s="111">
        <f t="shared" si="11"/>
        <v>0</v>
      </c>
    </row>
    <row r="381" spans="1:10" x14ac:dyDescent="0.2">
      <c r="A381" s="247"/>
      <c r="B381" s="245"/>
      <c r="C381" s="246"/>
      <c r="D381" s="251"/>
      <c r="E381" s="245"/>
      <c r="F381" s="252"/>
      <c r="G381" s="31"/>
      <c r="H381" s="31"/>
      <c r="I381" s="31"/>
      <c r="J381" s="111">
        <f t="shared" si="11"/>
        <v>0</v>
      </c>
    </row>
    <row r="382" spans="1:10" x14ac:dyDescent="0.2">
      <c r="A382" s="247"/>
      <c r="B382" s="245"/>
      <c r="C382" s="246"/>
      <c r="D382" s="251"/>
      <c r="E382" s="245"/>
      <c r="F382" s="252"/>
      <c r="G382" s="31"/>
      <c r="H382" s="31"/>
      <c r="I382" s="31"/>
      <c r="J382" s="111">
        <f t="shared" si="11"/>
        <v>0</v>
      </c>
    </row>
    <row r="383" spans="1:10" x14ac:dyDescent="0.2">
      <c r="A383" s="247"/>
      <c r="B383" s="245"/>
      <c r="C383" s="246"/>
      <c r="D383" s="251"/>
      <c r="E383" s="245"/>
      <c r="F383" s="252"/>
      <c r="G383" s="31"/>
      <c r="H383" s="31"/>
      <c r="I383" s="31"/>
      <c r="J383" s="111">
        <f t="shared" si="11"/>
        <v>0</v>
      </c>
    </row>
    <row r="384" spans="1:10" x14ac:dyDescent="0.2">
      <c r="A384" s="247"/>
      <c r="B384" s="245"/>
      <c r="C384" s="246"/>
      <c r="D384" s="251"/>
      <c r="E384" s="245"/>
      <c r="F384" s="252"/>
      <c r="G384" s="31"/>
      <c r="H384" s="31"/>
      <c r="I384" s="31"/>
      <c r="J384" s="111">
        <f t="shared" si="11"/>
        <v>0</v>
      </c>
    </row>
    <row r="385" spans="1:10" x14ac:dyDescent="0.2">
      <c r="A385" s="36"/>
      <c r="B385" s="37"/>
      <c r="C385" s="37"/>
      <c r="D385" s="38"/>
      <c r="G385" s="39" t="s">
        <v>7</v>
      </c>
      <c r="H385" s="118">
        <f>SUM(H373:H384)</f>
        <v>0</v>
      </c>
      <c r="I385" s="119">
        <f>SUM(I373:I384)</f>
        <v>0</v>
      </c>
      <c r="J385" s="112"/>
    </row>
    <row r="386" spans="1:10" ht="13.5" thickBot="1" x14ac:dyDescent="0.25">
      <c r="A386" s="40"/>
      <c r="B386" s="41"/>
      <c r="C386" s="42"/>
      <c r="D386" s="43"/>
      <c r="E386" s="44"/>
      <c r="F386" s="45"/>
      <c r="G386" s="19"/>
      <c r="H386" s="41"/>
      <c r="I386" s="46" t="s">
        <v>17</v>
      </c>
      <c r="J386" s="113">
        <f>SUM(J373:J385)</f>
        <v>0</v>
      </c>
    </row>
    <row r="387" spans="1:10" ht="14.25" thickTop="1" thickBot="1" x14ac:dyDescent="0.25">
      <c r="A387" s="47"/>
      <c r="B387" s="48"/>
      <c r="C387" s="47"/>
      <c r="D387" s="49"/>
      <c r="E387" s="50"/>
      <c r="F387" s="51"/>
      <c r="G387" s="52"/>
      <c r="H387" s="48"/>
      <c r="I387" s="53"/>
      <c r="J387" s="54"/>
    </row>
    <row r="388" spans="1:10" ht="13.5" thickTop="1" x14ac:dyDescent="0.2">
      <c r="A388" s="55" t="s">
        <v>18</v>
      </c>
      <c r="B388" s="8"/>
      <c r="C388" s="56"/>
      <c r="D388" s="57"/>
      <c r="E388" s="57"/>
      <c r="F388" s="58" t="s">
        <v>19</v>
      </c>
      <c r="G388" s="59" t="s">
        <v>20</v>
      </c>
      <c r="H388" s="60" t="s">
        <v>21</v>
      </c>
      <c r="I388" s="58" t="s">
        <v>22</v>
      </c>
      <c r="J388" s="61" t="s">
        <v>3</v>
      </c>
    </row>
    <row r="389" spans="1:10" x14ac:dyDescent="0.2">
      <c r="A389" s="25" t="s">
        <v>12</v>
      </c>
      <c r="B389" s="26"/>
      <c r="C389" s="26"/>
      <c r="D389" s="62"/>
      <c r="E389" s="27"/>
      <c r="F389" s="29" t="s">
        <v>23</v>
      </c>
      <c r="G389" s="63" t="s">
        <v>24</v>
      </c>
      <c r="H389" s="60" t="s">
        <v>25</v>
      </c>
      <c r="I389" s="29" t="s">
        <v>26</v>
      </c>
      <c r="J389" s="30" t="s">
        <v>16</v>
      </c>
    </row>
    <row r="390" spans="1:10" x14ac:dyDescent="0.2">
      <c r="A390" s="247"/>
      <c r="B390" s="245"/>
      <c r="C390" s="245"/>
      <c r="D390" s="245"/>
      <c r="E390" s="246"/>
      <c r="F390" s="31"/>
      <c r="G390" s="64"/>
      <c r="H390" s="33"/>
      <c r="I390" s="31"/>
      <c r="J390" s="114">
        <f>1000*SUM(F390*G390+H390*I390)</f>
        <v>0</v>
      </c>
    </row>
    <row r="391" spans="1:10" x14ac:dyDescent="0.2">
      <c r="A391" s="244"/>
      <c r="B391" s="245"/>
      <c r="C391" s="245"/>
      <c r="D391" s="245"/>
      <c r="E391" s="246"/>
      <c r="F391" s="35"/>
      <c r="G391" s="66"/>
      <c r="H391" s="34"/>
      <c r="I391" s="35"/>
      <c r="J391" s="114">
        <f t="shared" ref="J391:J400" si="12">1000*SUM(F391*G391+H391*I391)</f>
        <v>0</v>
      </c>
    </row>
    <row r="392" spans="1:10" x14ac:dyDescent="0.2">
      <c r="A392" s="244"/>
      <c r="B392" s="245"/>
      <c r="C392" s="245"/>
      <c r="D392" s="245"/>
      <c r="E392" s="246"/>
      <c r="F392" s="31"/>
      <c r="G392" s="64"/>
      <c r="H392" s="33"/>
      <c r="I392" s="31"/>
      <c r="J392" s="114">
        <f t="shared" si="12"/>
        <v>0</v>
      </c>
    </row>
    <row r="393" spans="1:10" x14ac:dyDescent="0.2">
      <c r="A393" s="244"/>
      <c r="B393" s="245"/>
      <c r="C393" s="245"/>
      <c r="D393" s="245"/>
      <c r="E393" s="246"/>
      <c r="F393" s="31"/>
      <c r="G393" s="64"/>
      <c r="H393" s="33"/>
      <c r="I393" s="31"/>
      <c r="J393" s="114">
        <f t="shared" si="12"/>
        <v>0</v>
      </c>
    </row>
    <row r="394" spans="1:10" x14ac:dyDescent="0.2">
      <c r="A394" s="244"/>
      <c r="B394" s="245"/>
      <c r="C394" s="245"/>
      <c r="D394" s="245"/>
      <c r="E394" s="246"/>
      <c r="F394" s="31"/>
      <c r="G394" s="64"/>
      <c r="H394" s="33"/>
      <c r="I394" s="31"/>
      <c r="J394" s="114">
        <f t="shared" si="12"/>
        <v>0</v>
      </c>
    </row>
    <row r="395" spans="1:10" x14ac:dyDescent="0.2">
      <c r="A395" s="244"/>
      <c r="B395" s="245"/>
      <c r="C395" s="245"/>
      <c r="D395" s="245"/>
      <c r="E395" s="246"/>
      <c r="F395" s="31"/>
      <c r="G395" s="64"/>
      <c r="H395" s="33"/>
      <c r="I395" s="31"/>
      <c r="J395" s="114">
        <f t="shared" si="12"/>
        <v>0</v>
      </c>
    </row>
    <row r="396" spans="1:10" x14ac:dyDescent="0.2">
      <c r="A396" s="244"/>
      <c r="B396" s="245"/>
      <c r="C396" s="245"/>
      <c r="D396" s="245"/>
      <c r="E396" s="246"/>
      <c r="F396" s="31"/>
      <c r="G396" s="64"/>
      <c r="H396" s="33"/>
      <c r="I396" s="31"/>
      <c r="J396" s="114">
        <f t="shared" si="12"/>
        <v>0</v>
      </c>
    </row>
    <row r="397" spans="1:10" x14ac:dyDescent="0.2">
      <c r="A397" s="244"/>
      <c r="B397" s="245"/>
      <c r="C397" s="245"/>
      <c r="D397" s="245"/>
      <c r="E397" s="246"/>
      <c r="F397" s="31"/>
      <c r="G397" s="64"/>
      <c r="H397" s="33"/>
      <c r="I397" s="31"/>
      <c r="J397" s="114">
        <f t="shared" si="12"/>
        <v>0</v>
      </c>
    </row>
    <row r="398" spans="1:10" x14ac:dyDescent="0.2">
      <c r="A398" s="244"/>
      <c r="B398" s="245"/>
      <c r="C398" s="245"/>
      <c r="D398" s="245"/>
      <c r="E398" s="246"/>
      <c r="F398" s="31"/>
      <c r="G398" s="64"/>
      <c r="H398" s="33"/>
      <c r="I398" s="31"/>
      <c r="J398" s="114">
        <f t="shared" si="12"/>
        <v>0</v>
      </c>
    </row>
    <row r="399" spans="1:10" x14ac:dyDescent="0.2">
      <c r="A399" s="244"/>
      <c r="B399" s="245"/>
      <c r="C399" s="245"/>
      <c r="D399" s="245"/>
      <c r="E399" s="246"/>
      <c r="F399" s="31"/>
      <c r="G399" s="64"/>
      <c r="H399" s="33"/>
      <c r="I399" s="31"/>
      <c r="J399" s="114">
        <f t="shared" si="12"/>
        <v>0</v>
      </c>
    </row>
    <row r="400" spans="1:10" x14ac:dyDescent="0.2">
      <c r="A400" s="244"/>
      <c r="B400" s="245"/>
      <c r="C400" s="245"/>
      <c r="D400" s="245"/>
      <c r="E400" s="246"/>
      <c r="F400" s="31"/>
      <c r="G400" s="64"/>
      <c r="H400" s="33"/>
      <c r="I400" s="31"/>
      <c r="J400" s="114">
        <f t="shared" si="12"/>
        <v>0</v>
      </c>
    </row>
    <row r="401" spans="1:10" ht="13.5" thickBot="1" x14ac:dyDescent="0.25">
      <c r="A401" s="40"/>
      <c r="B401" s="41"/>
      <c r="C401" s="67"/>
      <c r="D401" s="41"/>
      <c r="E401" s="41"/>
      <c r="F401" s="41"/>
      <c r="G401" s="41"/>
      <c r="H401" s="41"/>
      <c r="I401" s="68" t="s">
        <v>27</v>
      </c>
      <c r="J401" s="115">
        <f>SUM(J390:J400)</f>
        <v>0</v>
      </c>
    </row>
    <row r="402" spans="1:10" ht="13.5" thickTop="1" x14ac:dyDescent="0.2">
      <c r="A402" s="69"/>
      <c r="B402" s="69"/>
      <c r="C402" s="69"/>
      <c r="D402" s="69"/>
      <c r="E402" s="69"/>
      <c r="F402" s="69"/>
      <c r="G402" s="69"/>
      <c r="H402" s="69"/>
      <c r="I402" s="69"/>
      <c r="J402" s="69"/>
    </row>
    <row r="403" spans="1:10" ht="12.75" customHeight="1" x14ac:dyDescent="0.2">
      <c r="A403" s="211" t="s">
        <v>70</v>
      </c>
      <c r="B403" s="212"/>
      <c r="C403" s="69"/>
      <c r="D403" s="281" t="s">
        <v>59</v>
      </c>
      <c r="E403" s="282"/>
      <c r="F403" s="282"/>
      <c r="G403" s="283"/>
      <c r="H403" s="69"/>
      <c r="I403" s="226" t="s">
        <v>53</v>
      </c>
      <c r="J403" s="227"/>
    </row>
    <row r="404" spans="1:10" ht="12.75" customHeight="1" x14ac:dyDescent="0.2">
      <c r="A404" s="213"/>
      <c r="B404" s="214"/>
      <c r="C404" s="69"/>
      <c r="D404" s="284"/>
      <c r="E404" s="285"/>
      <c r="F404" s="285"/>
      <c r="G404" s="286"/>
      <c r="H404" s="69"/>
      <c r="I404" s="228"/>
      <c r="J404" s="229"/>
    </row>
    <row r="405" spans="1:10" ht="12.75" customHeight="1" x14ac:dyDescent="0.2">
      <c r="A405" s="213"/>
      <c r="B405" s="214"/>
      <c r="C405" s="69"/>
      <c r="D405" s="284"/>
      <c r="E405" s="285"/>
      <c r="F405" s="285"/>
      <c r="G405" s="286"/>
      <c r="H405" s="69"/>
      <c r="I405" s="228"/>
      <c r="J405" s="229"/>
    </row>
    <row r="406" spans="1:10" ht="12.75" customHeight="1" x14ac:dyDescent="0.2">
      <c r="A406" s="215"/>
      <c r="B406" s="216"/>
      <c r="C406" s="69"/>
      <c r="D406" s="287"/>
      <c r="E406" s="288"/>
      <c r="F406" s="288"/>
      <c r="G406" s="289"/>
      <c r="H406" s="69"/>
      <c r="I406" s="230"/>
      <c r="J406" s="231"/>
    </row>
    <row r="407" spans="1:10" ht="13.5" thickBot="1" x14ac:dyDescent="0.25">
      <c r="A407" s="69"/>
      <c r="B407" s="69"/>
      <c r="C407" s="69"/>
      <c r="D407" s="69"/>
      <c r="E407" s="69"/>
      <c r="F407" s="69"/>
      <c r="G407" s="69"/>
      <c r="H407" s="69"/>
      <c r="I407" s="69"/>
      <c r="J407" s="69"/>
    </row>
    <row r="408" spans="1:10" ht="13.5" thickTop="1" x14ac:dyDescent="0.2">
      <c r="A408" s="70" t="s">
        <v>28</v>
      </c>
      <c r="B408" s="3"/>
      <c r="C408" s="71"/>
      <c r="D408" s="72"/>
      <c r="E408" s="72"/>
      <c r="F408" s="72"/>
      <c r="G408" s="72"/>
      <c r="H408" s="72"/>
      <c r="I408" s="72"/>
      <c r="J408" s="24" t="s">
        <v>48</v>
      </c>
    </row>
    <row r="409" spans="1:10" x14ac:dyDescent="0.2">
      <c r="A409" s="25" t="s">
        <v>12</v>
      </c>
      <c r="B409" s="26"/>
      <c r="C409" s="26"/>
      <c r="D409" s="73"/>
      <c r="E409" s="74"/>
      <c r="F409" s="74"/>
      <c r="G409" s="74"/>
      <c r="H409" s="74"/>
      <c r="I409" s="75"/>
      <c r="J409" s="30" t="s">
        <v>16</v>
      </c>
    </row>
    <row r="410" spans="1:10" x14ac:dyDescent="0.2">
      <c r="A410" s="248"/>
      <c r="B410" s="249"/>
      <c r="C410" s="249"/>
      <c r="D410" s="249"/>
      <c r="E410" s="249"/>
      <c r="F410" s="249"/>
      <c r="G410" s="249"/>
      <c r="H410" s="249"/>
      <c r="I410" s="250"/>
      <c r="J410" s="65"/>
    </row>
    <row r="411" spans="1:10" x14ac:dyDescent="0.2">
      <c r="A411" s="248"/>
      <c r="B411" s="249"/>
      <c r="C411" s="249"/>
      <c r="D411" s="249"/>
      <c r="E411" s="249"/>
      <c r="F411" s="249"/>
      <c r="G411" s="249"/>
      <c r="H411" s="249"/>
      <c r="I411" s="250"/>
      <c r="J411" s="65"/>
    </row>
    <row r="412" spans="1:10" x14ac:dyDescent="0.2">
      <c r="A412" s="248"/>
      <c r="B412" s="249"/>
      <c r="C412" s="249"/>
      <c r="D412" s="249"/>
      <c r="E412" s="249"/>
      <c r="F412" s="249"/>
      <c r="G412" s="249"/>
      <c r="H412" s="249"/>
      <c r="I412" s="250"/>
      <c r="J412" s="76"/>
    </row>
    <row r="413" spans="1:10" x14ac:dyDescent="0.2">
      <c r="A413" s="248"/>
      <c r="B413" s="249"/>
      <c r="C413" s="249"/>
      <c r="D413" s="249"/>
      <c r="E413" s="249"/>
      <c r="F413" s="249"/>
      <c r="G413" s="249"/>
      <c r="H413" s="249"/>
      <c r="I413" s="250"/>
      <c r="J413" s="65"/>
    </row>
    <row r="414" spans="1:10" x14ac:dyDescent="0.2">
      <c r="A414" s="248"/>
      <c r="B414" s="249"/>
      <c r="C414" s="249"/>
      <c r="D414" s="249"/>
      <c r="E414" s="249"/>
      <c r="F414" s="249"/>
      <c r="G414" s="249"/>
      <c r="H414" s="249"/>
      <c r="I414" s="250"/>
      <c r="J414" s="65"/>
    </row>
    <row r="415" spans="1:10" x14ac:dyDescent="0.2">
      <c r="A415" s="248"/>
      <c r="B415" s="249"/>
      <c r="C415" s="249"/>
      <c r="D415" s="249"/>
      <c r="E415" s="249"/>
      <c r="F415" s="249"/>
      <c r="G415" s="249"/>
      <c r="H415" s="249"/>
      <c r="I415" s="250"/>
      <c r="J415" s="65"/>
    </row>
    <row r="416" spans="1:10" x14ac:dyDescent="0.2">
      <c r="A416" s="248"/>
      <c r="B416" s="249"/>
      <c r="C416" s="249"/>
      <c r="D416" s="249"/>
      <c r="E416" s="249"/>
      <c r="F416" s="249"/>
      <c r="G416" s="249"/>
      <c r="H416" s="249"/>
      <c r="I416" s="250"/>
      <c r="J416" s="65"/>
    </row>
    <row r="417" spans="1:10" x14ac:dyDescent="0.2">
      <c r="A417" s="248"/>
      <c r="B417" s="249"/>
      <c r="C417" s="249"/>
      <c r="D417" s="249"/>
      <c r="E417" s="249"/>
      <c r="F417" s="249"/>
      <c r="G417" s="249"/>
      <c r="H417" s="249"/>
      <c r="I417" s="250"/>
      <c r="J417" s="65"/>
    </row>
    <row r="418" spans="1:10" x14ac:dyDescent="0.2">
      <c r="A418" s="248"/>
      <c r="B418" s="249"/>
      <c r="C418" s="249"/>
      <c r="D418" s="249"/>
      <c r="E418" s="249"/>
      <c r="F418" s="249"/>
      <c r="G418" s="249"/>
      <c r="H418" s="249"/>
      <c r="I418" s="250"/>
      <c r="J418" s="65"/>
    </row>
    <row r="419" spans="1:10" x14ac:dyDescent="0.2">
      <c r="A419" s="248"/>
      <c r="B419" s="249"/>
      <c r="C419" s="249"/>
      <c r="D419" s="249"/>
      <c r="E419" s="249"/>
      <c r="F419" s="249"/>
      <c r="G419" s="249"/>
      <c r="H419" s="249"/>
      <c r="I419" s="250"/>
      <c r="J419" s="65"/>
    </row>
    <row r="420" spans="1:10" x14ac:dyDescent="0.2">
      <c r="A420" s="248"/>
      <c r="B420" s="249"/>
      <c r="C420" s="249"/>
      <c r="D420" s="249"/>
      <c r="E420" s="249"/>
      <c r="F420" s="249"/>
      <c r="G420" s="249"/>
      <c r="H420" s="249"/>
      <c r="I420" s="250"/>
      <c r="J420" s="65"/>
    </row>
    <row r="421" spans="1:10" x14ac:dyDescent="0.2">
      <c r="A421" s="248"/>
      <c r="B421" s="249"/>
      <c r="C421" s="249"/>
      <c r="D421" s="249"/>
      <c r="E421" s="249"/>
      <c r="F421" s="249"/>
      <c r="G421" s="249"/>
      <c r="H421" s="249"/>
      <c r="I421" s="250"/>
      <c r="J421" s="65"/>
    </row>
    <row r="422" spans="1:10" x14ac:dyDescent="0.2">
      <c r="A422" s="248"/>
      <c r="B422" s="249"/>
      <c r="C422" s="249"/>
      <c r="D422" s="249"/>
      <c r="E422" s="249"/>
      <c r="F422" s="249"/>
      <c r="G422" s="249"/>
      <c r="H422" s="249"/>
      <c r="I422" s="250"/>
      <c r="J422" s="65"/>
    </row>
    <row r="423" spans="1:10" ht="13.5" thickBot="1" x14ac:dyDescent="0.25">
      <c r="A423" s="77" t="s">
        <v>43</v>
      </c>
      <c r="B423" s="41"/>
      <c r="C423" s="67"/>
      <c r="D423" s="41"/>
      <c r="E423" s="41"/>
      <c r="F423" s="41"/>
      <c r="G423" s="41"/>
      <c r="H423" s="41"/>
      <c r="I423" s="78" t="s">
        <v>29</v>
      </c>
      <c r="J423" s="116">
        <f>1000*SUM(J410:J422)</f>
        <v>0</v>
      </c>
    </row>
    <row r="424" spans="1:10" ht="14.25" thickTop="1" thickBot="1" x14ac:dyDescent="0.25">
      <c r="A424" s="79"/>
      <c r="B424" s="80"/>
      <c r="C424" s="79"/>
      <c r="D424" s="80"/>
      <c r="E424" s="80"/>
      <c r="F424" s="80"/>
      <c r="G424" s="80"/>
      <c r="H424" s="80"/>
      <c r="I424" s="81"/>
      <c r="J424" s="82"/>
    </row>
    <row r="425" spans="1:10" ht="13.5" thickTop="1" x14ac:dyDescent="0.2">
      <c r="A425" s="83" t="s">
        <v>30</v>
      </c>
      <c r="B425" s="84"/>
      <c r="C425" s="85"/>
      <c r="D425" s="86"/>
      <c r="E425" s="86"/>
      <c r="F425" s="86"/>
      <c r="G425" s="86"/>
      <c r="H425" s="87"/>
      <c r="I425" s="87"/>
      <c r="J425" s="88" t="s">
        <v>5</v>
      </c>
    </row>
    <row r="426" spans="1:10" x14ac:dyDescent="0.2">
      <c r="A426" s="89" t="s">
        <v>12</v>
      </c>
      <c r="B426" s="26"/>
      <c r="C426" s="26"/>
      <c r="D426" s="74"/>
      <c r="E426" s="74"/>
      <c r="F426" s="74"/>
      <c r="G426" s="74"/>
      <c r="H426" s="90"/>
      <c r="I426" s="91"/>
      <c r="J426" s="92" t="s">
        <v>16</v>
      </c>
    </row>
    <row r="427" spans="1:10" x14ac:dyDescent="0.2">
      <c r="A427" s="248"/>
      <c r="B427" s="249"/>
      <c r="C427" s="249"/>
      <c r="D427" s="249"/>
      <c r="E427" s="249"/>
      <c r="F427" s="249"/>
      <c r="G427" s="249"/>
      <c r="H427" s="249"/>
      <c r="I427" s="250"/>
      <c r="J427" s="65"/>
    </row>
    <row r="428" spans="1:10" x14ac:dyDescent="0.2">
      <c r="A428" s="248"/>
      <c r="B428" s="249"/>
      <c r="C428" s="249"/>
      <c r="D428" s="249"/>
      <c r="E428" s="249"/>
      <c r="F428" s="249"/>
      <c r="G428" s="249"/>
      <c r="H428" s="249"/>
      <c r="I428" s="250"/>
      <c r="J428" s="65"/>
    </row>
    <row r="429" spans="1:10" x14ac:dyDescent="0.2">
      <c r="A429" s="248"/>
      <c r="B429" s="249"/>
      <c r="C429" s="249"/>
      <c r="D429" s="249"/>
      <c r="E429" s="249"/>
      <c r="F429" s="249"/>
      <c r="G429" s="249"/>
      <c r="H429" s="249"/>
      <c r="I429" s="250"/>
      <c r="J429" s="65"/>
    </row>
    <row r="430" spans="1:10" x14ac:dyDescent="0.2">
      <c r="A430" s="248"/>
      <c r="B430" s="249"/>
      <c r="C430" s="249"/>
      <c r="D430" s="249"/>
      <c r="E430" s="249"/>
      <c r="F430" s="249"/>
      <c r="G430" s="249"/>
      <c r="H430" s="249"/>
      <c r="I430" s="250"/>
      <c r="J430" s="65"/>
    </row>
    <row r="431" spans="1:10" x14ac:dyDescent="0.2">
      <c r="A431" s="248"/>
      <c r="B431" s="249"/>
      <c r="C431" s="249"/>
      <c r="D431" s="249"/>
      <c r="E431" s="249"/>
      <c r="F431" s="249"/>
      <c r="G431" s="249"/>
      <c r="H431" s="249"/>
      <c r="I431" s="250"/>
      <c r="J431" s="65"/>
    </row>
    <row r="432" spans="1:10" x14ac:dyDescent="0.2">
      <c r="A432" s="248"/>
      <c r="B432" s="249"/>
      <c r="C432" s="249"/>
      <c r="D432" s="249"/>
      <c r="E432" s="249"/>
      <c r="F432" s="249"/>
      <c r="G432" s="249"/>
      <c r="H432" s="249"/>
      <c r="I432" s="250"/>
      <c r="J432" s="65"/>
    </row>
    <row r="433" spans="1:10" x14ac:dyDescent="0.2">
      <c r="A433" s="248"/>
      <c r="B433" s="249"/>
      <c r="C433" s="249"/>
      <c r="D433" s="249"/>
      <c r="E433" s="249"/>
      <c r="F433" s="249"/>
      <c r="G433" s="249"/>
      <c r="H433" s="249"/>
      <c r="I433" s="250"/>
      <c r="J433" s="65"/>
    </row>
    <row r="434" spans="1:10" x14ac:dyDescent="0.2">
      <c r="A434" s="248"/>
      <c r="B434" s="249"/>
      <c r="C434" s="249"/>
      <c r="D434" s="249"/>
      <c r="E434" s="249"/>
      <c r="F434" s="249"/>
      <c r="G434" s="249"/>
      <c r="H434" s="249"/>
      <c r="I434" s="250"/>
      <c r="J434" s="65"/>
    </row>
    <row r="435" spans="1:10" x14ac:dyDescent="0.2">
      <c r="A435" s="248"/>
      <c r="B435" s="249"/>
      <c r="C435" s="249"/>
      <c r="D435" s="249"/>
      <c r="E435" s="249"/>
      <c r="F435" s="249"/>
      <c r="G435" s="249"/>
      <c r="H435" s="249"/>
      <c r="I435" s="250"/>
      <c r="J435" s="65"/>
    </row>
    <row r="436" spans="1:10" x14ac:dyDescent="0.2">
      <c r="A436" s="248"/>
      <c r="B436" s="249"/>
      <c r="C436" s="249"/>
      <c r="D436" s="249"/>
      <c r="E436" s="249"/>
      <c r="F436" s="249"/>
      <c r="G436" s="249"/>
      <c r="H436" s="249"/>
      <c r="I436" s="250"/>
      <c r="J436" s="65"/>
    </row>
    <row r="437" spans="1:10" x14ac:dyDescent="0.2">
      <c r="A437" s="248"/>
      <c r="B437" s="249"/>
      <c r="C437" s="249"/>
      <c r="D437" s="249"/>
      <c r="E437" s="249"/>
      <c r="F437" s="249"/>
      <c r="G437" s="249"/>
      <c r="H437" s="249"/>
      <c r="I437" s="250"/>
      <c r="J437" s="65"/>
    </row>
    <row r="438" spans="1:10" ht="13.5" thickBot="1" x14ac:dyDescent="0.25">
      <c r="A438" s="93"/>
      <c r="B438" s="41"/>
      <c r="C438" s="41"/>
      <c r="D438" s="41"/>
      <c r="E438" s="41"/>
      <c r="F438" s="41"/>
      <c r="G438" s="41"/>
      <c r="H438" s="41"/>
      <c r="I438" s="94" t="s">
        <v>31</v>
      </c>
      <c r="J438" s="115">
        <f>1000*SUM(J427:J437)</f>
        <v>0</v>
      </c>
    </row>
    <row r="439" spans="1:10" ht="13.5" thickTop="1" x14ac:dyDescent="0.2">
      <c r="A439" s="69"/>
      <c r="B439" s="69"/>
      <c r="C439" s="69"/>
      <c r="D439" s="69"/>
      <c r="E439" s="69"/>
      <c r="F439" s="69"/>
      <c r="G439" s="69"/>
      <c r="H439" s="69"/>
      <c r="I439" s="69"/>
      <c r="J439" s="69"/>
    </row>
    <row r="440" spans="1:10" ht="12.75" customHeight="1" x14ac:dyDescent="0.2">
      <c r="A440" s="211" t="s">
        <v>70</v>
      </c>
      <c r="B440" s="212"/>
      <c r="C440" s="69"/>
      <c r="D440" s="281" t="s">
        <v>59</v>
      </c>
      <c r="E440" s="282"/>
      <c r="F440" s="282"/>
      <c r="G440" s="283"/>
      <c r="H440" s="69"/>
      <c r="I440" s="226" t="s">
        <v>54</v>
      </c>
      <c r="J440" s="227"/>
    </row>
    <row r="441" spans="1:10" ht="12.75" customHeight="1" x14ac:dyDescent="0.2">
      <c r="A441" s="213"/>
      <c r="B441" s="214"/>
      <c r="C441" s="69"/>
      <c r="D441" s="284"/>
      <c r="E441" s="285"/>
      <c r="F441" s="285"/>
      <c r="G441" s="286"/>
      <c r="H441" s="69"/>
      <c r="I441" s="228"/>
      <c r="J441" s="229"/>
    </row>
    <row r="442" spans="1:10" ht="12.75" customHeight="1" x14ac:dyDescent="0.2">
      <c r="A442" s="213"/>
      <c r="B442" s="214"/>
      <c r="C442" s="69"/>
      <c r="D442" s="284"/>
      <c r="E442" s="285"/>
      <c r="F442" s="285"/>
      <c r="G442" s="286"/>
      <c r="H442" s="69"/>
      <c r="I442" s="228"/>
      <c r="J442" s="229"/>
    </row>
    <row r="443" spans="1:10" ht="12.75" customHeight="1" x14ac:dyDescent="0.2">
      <c r="A443" s="215"/>
      <c r="B443" s="216"/>
      <c r="C443" s="69"/>
      <c r="D443" s="287"/>
      <c r="E443" s="288"/>
      <c r="F443" s="288"/>
      <c r="G443" s="289"/>
      <c r="H443" s="69"/>
      <c r="I443" s="230"/>
      <c r="J443" s="231"/>
    </row>
    <row r="444" spans="1:10" ht="13.5" thickBot="1" x14ac:dyDescent="0.25">
      <c r="A444" s="69"/>
      <c r="B444" s="69"/>
      <c r="C444" s="69"/>
      <c r="D444" s="69"/>
      <c r="E444" s="69"/>
      <c r="F444" s="69"/>
      <c r="G444" s="69"/>
      <c r="H444" s="69"/>
      <c r="I444" s="69"/>
      <c r="J444" s="69"/>
    </row>
    <row r="445" spans="1:10" ht="13.5" thickTop="1" x14ac:dyDescent="0.2">
      <c r="A445" s="95" t="s">
        <v>32</v>
      </c>
      <c r="B445" s="3"/>
      <c r="C445" s="96"/>
      <c r="D445" s="97"/>
      <c r="E445" s="97"/>
      <c r="F445" s="97"/>
      <c r="G445" s="97"/>
      <c r="H445" s="98" t="s">
        <v>33</v>
      </c>
      <c r="I445" s="99" t="s">
        <v>34</v>
      </c>
      <c r="J445" s="24" t="s">
        <v>6</v>
      </c>
    </row>
    <row r="446" spans="1:10" x14ac:dyDescent="0.2">
      <c r="A446" s="261" t="s">
        <v>12</v>
      </c>
      <c r="B446" s="259"/>
      <c r="C446" s="259"/>
      <c r="D446" s="259"/>
      <c r="E446" s="259"/>
      <c r="F446" s="259"/>
      <c r="G446" s="260"/>
      <c r="H446" s="29" t="s">
        <v>35</v>
      </c>
      <c r="I446" s="63" t="s">
        <v>23</v>
      </c>
      <c r="J446" s="30" t="s">
        <v>16</v>
      </c>
    </row>
    <row r="447" spans="1:10" x14ac:dyDescent="0.2">
      <c r="A447" s="247"/>
      <c r="B447" s="256"/>
      <c r="C447" s="256"/>
      <c r="D447" s="256"/>
      <c r="E447" s="256"/>
      <c r="F447" s="256"/>
      <c r="G447" s="257"/>
      <c r="H447" s="100"/>
      <c r="I447" s="32"/>
      <c r="J447" s="114">
        <f>1000*SUM(H447*I447)</f>
        <v>0</v>
      </c>
    </row>
    <row r="448" spans="1:10" x14ac:dyDescent="0.2">
      <c r="A448" s="247"/>
      <c r="B448" s="256"/>
      <c r="C448" s="256"/>
      <c r="D448" s="256"/>
      <c r="E448" s="256"/>
      <c r="F448" s="256"/>
      <c r="G448" s="257"/>
      <c r="H448" s="100"/>
      <c r="I448" s="32"/>
      <c r="J448" s="114">
        <f t="shared" ref="J448:J459" si="13">1000*SUM(H448*I448)</f>
        <v>0</v>
      </c>
    </row>
    <row r="449" spans="1:10" x14ac:dyDescent="0.2">
      <c r="A449" s="247"/>
      <c r="B449" s="256"/>
      <c r="C449" s="256"/>
      <c r="D449" s="256"/>
      <c r="E449" s="256"/>
      <c r="F449" s="256"/>
      <c r="G449" s="257"/>
      <c r="H449" s="100"/>
      <c r="I449" s="32"/>
      <c r="J449" s="114">
        <f t="shared" si="13"/>
        <v>0</v>
      </c>
    </row>
    <row r="450" spans="1:10" x14ac:dyDescent="0.2">
      <c r="A450" s="247"/>
      <c r="B450" s="256"/>
      <c r="C450" s="256"/>
      <c r="D450" s="256"/>
      <c r="E450" s="256"/>
      <c r="F450" s="256"/>
      <c r="G450" s="257"/>
      <c r="H450" s="100"/>
      <c r="I450" s="32"/>
      <c r="J450" s="114">
        <f t="shared" si="13"/>
        <v>0</v>
      </c>
    </row>
    <row r="451" spans="1:10" x14ac:dyDescent="0.2">
      <c r="A451" s="247"/>
      <c r="B451" s="256"/>
      <c r="C451" s="256"/>
      <c r="D451" s="256"/>
      <c r="E451" s="256"/>
      <c r="F451" s="256"/>
      <c r="G451" s="257"/>
      <c r="H451" s="100"/>
      <c r="I451" s="32"/>
      <c r="J451" s="114">
        <f t="shared" si="13"/>
        <v>0</v>
      </c>
    </row>
    <row r="452" spans="1:10" x14ac:dyDescent="0.2">
      <c r="A452" s="247"/>
      <c r="B452" s="256"/>
      <c r="C452" s="256"/>
      <c r="D452" s="256"/>
      <c r="E452" s="256"/>
      <c r="F452" s="256"/>
      <c r="G452" s="257"/>
      <c r="H452" s="100"/>
      <c r="I452" s="32"/>
      <c r="J452" s="114">
        <f t="shared" si="13"/>
        <v>0</v>
      </c>
    </row>
    <row r="453" spans="1:10" x14ac:dyDescent="0.2">
      <c r="A453" s="247"/>
      <c r="B453" s="256"/>
      <c r="C453" s="256"/>
      <c r="D453" s="256"/>
      <c r="E453" s="256"/>
      <c r="F453" s="256"/>
      <c r="G453" s="257"/>
      <c r="H453" s="100"/>
      <c r="I453" s="32"/>
      <c r="J453" s="114">
        <f t="shared" si="13"/>
        <v>0</v>
      </c>
    </row>
    <row r="454" spans="1:10" x14ac:dyDescent="0.2">
      <c r="A454" s="247"/>
      <c r="B454" s="256"/>
      <c r="C454" s="256"/>
      <c r="D454" s="256"/>
      <c r="E454" s="256"/>
      <c r="F454" s="256"/>
      <c r="G454" s="257"/>
      <c r="H454" s="100"/>
      <c r="I454" s="32"/>
      <c r="J454" s="114">
        <f t="shared" si="13"/>
        <v>0</v>
      </c>
    </row>
    <row r="455" spans="1:10" x14ac:dyDescent="0.2">
      <c r="A455" s="247"/>
      <c r="B455" s="256"/>
      <c r="C455" s="256"/>
      <c r="D455" s="256"/>
      <c r="E455" s="256"/>
      <c r="F455" s="256"/>
      <c r="G455" s="257"/>
      <c r="H455" s="100"/>
      <c r="I455" s="32"/>
      <c r="J455" s="114">
        <f t="shared" si="13"/>
        <v>0</v>
      </c>
    </row>
    <row r="456" spans="1:10" x14ac:dyDescent="0.2">
      <c r="A456" s="247"/>
      <c r="B456" s="256"/>
      <c r="C456" s="256"/>
      <c r="D456" s="256"/>
      <c r="E456" s="256"/>
      <c r="F456" s="256"/>
      <c r="G456" s="257"/>
      <c r="H456" s="100"/>
      <c r="I456" s="32"/>
      <c r="J456" s="114">
        <f t="shared" si="13"/>
        <v>0</v>
      </c>
    </row>
    <row r="457" spans="1:10" x14ac:dyDescent="0.2">
      <c r="A457" s="247"/>
      <c r="B457" s="256"/>
      <c r="C457" s="256"/>
      <c r="D457" s="256"/>
      <c r="E457" s="256"/>
      <c r="F457" s="256"/>
      <c r="G457" s="257"/>
      <c r="H457" s="100"/>
      <c r="I457" s="32"/>
      <c r="J457" s="114">
        <f t="shared" si="13"/>
        <v>0</v>
      </c>
    </row>
    <row r="458" spans="1:10" x14ac:dyDescent="0.2">
      <c r="A458" s="247"/>
      <c r="B458" s="256"/>
      <c r="C458" s="256"/>
      <c r="D458" s="256"/>
      <c r="E458" s="256"/>
      <c r="F458" s="256"/>
      <c r="G458" s="257"/>
      <c r="H458" s="100"/>
      <c r="I458" s="32"/>
      <c r="J458" s="114">
        <f t="shared" si="13"/>
        <v>0</v>
      </c>
    </row>
    <row r="459" spans="1:10" x14ac:dyDescent="0.2">
      <c r="A459" s="247"/>
      <c r="B459" s="256"/>
      <c r="C459" s="256"/>
      <c r="D459" s="256"/>
      <c r="E459" s="256"/>
      <c r="F459" s="256"/>
      <c r="G459" s="257"/>
      <c r="H459" s="100"/>
      <c r="I459" s="32"/>
      <c r="J459" s="114">
        <f t="shared" si="13"/>
        <v>0</v>
      </c>
    </row>
    <row r="460" spans="1:10" ht="13.5" thickBot="1" x14ac:dyDescent="0.25">
      <c r="A460" s="93"/>
      <c r="B460" s="41"/>
      <c r="C460" s="41"/>
      <c r="D460" s="41"/>
      <c r="E460" s="41"/>
      <c r="F460" s="41"/>
      <c r="G460" s="41"/>
      <c r="H460" s="41"/>
      <c r="I460" s="101" t="s">
        <v>36</v>
      </c>
      <c r="J460" s="115">
        <f>SUM(J447:J459)</f>
        <v>0</v>
      </c>
    </row>
    <row r="461" spans="1:10" ht="14.25" thickTop="1" thickBot="1" x14ac:dyDescent="0.25">
      <c r="A461" s="48"/>
      <c r="B461" s="48"/>
      <c r="C461" s="48"/>
      <c r="D461" s="48"/>
      <c r="E461" s="48"/>
      <c r="F461" s="48"/>
      <c r="G461" s="48"/>
      <c r="H461" s="48"/>
      <c r="I461" s="102"/>
      <c r="J461" s="52"/>
    </row>
    <row r="462" spans="1:10" ht="13.5" thickTop="1" x14ac:dyDescent="0.2">
      <c r="A462" s="83" t="s">
        <v>37</v>
      </c>
      <c r="B462" s="84"/>
      <c r="C462" s="8"/>
      <c r="D462" s="86"/>
      <c r="E462" s="86"/>
      <c r="F462" s="86"/>
      <c r="G462" s="86"/>
      <c r="H462" s="117"/>
      <c r="I462" s="103" t="s">
        <v>33</v>
      </c>
      <c r="J462" s="104" t="s">
        <v>38</v>
      </c>
    </row>
    <row r="463" spans="1:10" x14ac:dyDescent="0.2">
      <c r="A463" s="25" t="s">
        <v>12</v>
      </c>
      <c r="B463" s="258"/>
      <c r="C463" s="259"/>
      <c r="D463" s="259"/>
      <c r="E463" s="259"/>
      <c r="F463" s="259"/>
      <c r="G463" s="259"/>
      <c r="H463" s="260"/>
      <c r="I463" s="105" t="s">
        <v>35</v>
      </c>
      <c r="J463" s="106" t="s">
        <v>39</v>
      </c>
    </row>
    <row r="464" spans="1:10" x14ac:dyDescent="0.2">
      <c r="A464" s="247"/>
      <c r="B464" s="256"/>
      <c r="C464" s="256"/>
      <c r="D464" s="256"/>
      <c r="E464" s="256"/>
      <c r="F464" s="256"/>
      <c r="G464" s="256"/>
      <c r="H464" s="257"/>
      <c r="I464" s="107"/>
      <c r="J464" s="108"/>
    </row>
    <row r="465" spans="1:10" x14ac:dyDescent="0.2">
      <c r="A465" s="247"/>
      <c r="B465" s="256"/>
      <c r="C465" s="256"/>
      <c r="D465" s="256"/>
      <c r="E465" s="256"/>
      <c r="F465" s="256"/>
      <c r="G465" s="256"/>
      <c r="H465" s="257"/>
      <c r="I465" s="107"/>
      <c r="J465" s="108"/>
    </row>
    <row r="466" spans="1:10" x14ac:dyDescent="0.2">
      <c r="A466" s="247"/>
      <c r="B466" s="256"/>
      <c r="C466" s="256"/>
      <c r="D466" s="256"/>
      <c r="E466" s="256"/>
      <c r="F466" s="256"/>
      <c r="G466" s="256"/>
      <c r="H466" s="257"/>
      <c r="I466" s="107"/>
      <c r="J466" s="108"/>
    </row>
    <row r="467" spans="1:10" x14ac:dyDescent="0.2">
      <c r="A467" s="247"/>
      <c r="B467" s="256"/>
      <c r="C467" s="256"/>
      <c r="D467" s="256"/>
      <c r="E467" s="256"/>
      <c r="F467" s="256"/>
      <c r="G467" s="256"/>
      <c r="H467" s="257"/>
      <c r="I467" s="107"/>
      <c r="J467" s="108"/>
    </row>
    <row r="468" spans="1:10" x14ac:dyDescent="0.2">
      <c r="A468" s="247"/>
      <c r="B468" s="256"/>
      <c r="C468" s="256"/>
      <c r="D468" s="256"/>
      <c r="E468" s="256"/>
      <c r="F468" s="256"/>
      <c r="G468" s="256"/>
      <c r="H468" s="257"/>
      <c r="I468" s="107"/>
      <c r="J468" s="108"/>
    </row>
    <row r="469" spans="1:10" x14ac:dyDescent="0.2">
      <c r="A469" s="247"/>
      <c r="B469" s="256"/>
      <c r="C469" s="256"/>
      <c r="D469" s="256"/>
      <c r="E469" s="256"/>
      <c r="F469" s="256"/>
      <c r="G469" s="256"/>
      <c r="H469" s="257"/>
      <c r="I469" s="107"/>
      <c r="J469" s="108"/>
    </row>
    <row r="470" spans="1:10" x14ac:dyDescent="0.2">
      <c r="A470" s="247"/>
      <c r="B470" s="256"/>
      <c r="C470" s="256"/>
      <c r="D470" s="256"/>
      <c r="E470" s="256"/>
      <c r="F470" s="256"/>
      <c r="G470" s="256"/>
      <c r="H470" s="257"/>
      <c r="I470" s="107"/>
      <c r="J470" s="108"/>
    </row>
    <row r="471" spans="1:10" x14ac:dyDescent="0.2">
      <c r="A471" s="247"/>
      <c r="B471" s="256"/>
      <c r="C471" s="256"/>
      <c r="D471" s="256"/>
      <c r="E471" s="256"/>
      <c r="F471" s="256"/>
      <c r="G471" s="256"/>
      <c r="H471" s="257"/>
      <c r="I471" s="107"/>
      <c r="J471" s="108"/>
    </row>
    <row r="472" spans="1:10" x14ac:dyDescent="0.2">
      <c r="A472" s="247"/>
      <c r="B472" s="256"/>
      <c r="C472" s="256"/>
      <c r="D472" s="256"/>
      <c r="E472" s="256"/>
      <c r="F472" s="256"/>
      <c r="G472" s="256"/>
      <c r="H472" s="257"/>
      <c r="I472" s="107"/>
      <c r="J472" s="108"/>
    </row>
    <row r="473" spans="1:10" x14ac:dyDescent="0.2">
      <c r="A473" s="247"/>
      <c r="B473" s="256"/>
      <c r="C473" s="256"/>
      <c r="D473" s="256"/>
      <c r="E473" s="256"/>
      <c r="F473" s="256"/>
      <c r="G473" s="256"/>
      <c r="H473" s="257"/>
      <c r="I473" s="107"/>
      <c r="J473" s="108"/>
    </row>
    <row r="474" spans="1:10" x14ac:dyDescent="0.2">
      <c r="A474" s="247"/>
      <c r="B474" s="256"/>
      <c r="C474" s="256"/>
      <c r="D474" s="256"/>
      <c r="E474" s="256"/>
      <c r="F474" s="256"/>
      <c r="G474" s="256"/>
      <c r="H474" s="257"/>
      <c r="I474" s="107"/>
      <c r="J474" s="108"/>
    </row>
    <row r="475" spans="1:10" ht="13.5" thickBot="1" x14ac:dyDescent="0.25">
      <c r="A475" s="262"/>
      <c r="B475" s="263"/>
      <c r="C475" s="263"/>
      <c r="D475" s="263"/>
      <c r="E475" s="263"/>
      <c r="F475" s="263"/>
      <c r="G475" s="263"/>
      <c r="H475" s="264"/>
      <c r="I475" s="109"/>
      <c r="J475" s="110"/>
    </row>
    <row r="476" spans="1:10" ht="13.5" thickTop="1" x14ac:dyDescent="0.2"/>
    <row r="477" spans="1:10" ht="12.75" customHeight="1" x14ac:dyDescent="0.2">
      <c r="A477" s="211" t="s">
        <v>70</v>
      </c>
      <c r="B477" s="212"/>
      <c r="C477" s="69"/>
      <c r="D477" s="281" t="s">
        <v>59</v>
      </c>
      <c r="E477" s="282"/>
      <c r="F477" s="282"/>
      <c r="G477" s="283"/>
      <c r="H477" s="69"/>
      <c r="I477" s="226" t="s">
        <v>55</v>
      </c>
      <c r="J477" s="227"/>
    </row>
    <row r="478" spans="1:10" ht="12.75" customHeight="1" x14ac:dyDescent="0.2">
      <c r="A478" s="213"/>
      <c r="B478" s="214"/>
      <c r="C478" s="69"/>
      <c r="D478" s="284"/>
      <c r="E478" s="285"/>
      <c r="F478" s="285"/>
      <c r="G478" s="286"/>
      <c r="H478" s="69"/>
      <c r="I478" s="228"/>
      <c r="J478" s="229"/>
    </row>
    <row r="479" spans="1:10" ht="12.75" customHeight="1" x14ac:dyDescent="0.2">
      <c r="A479" s="213"/>
      <c r="B479" s="214"/>
      <c r="C479" s="69"/>
      <c r="D479" s="284"/>
      <c r="E479" s="285"/>
      <c r="F479" s="285"/>
      <c r="G479" s="286"/>
      <c r="H479" s="69"/>
      <c r="I479" s="228"/>
      <c r="J479" s="229"/>
    </row>
    <row r="480" spans="1:10" ht="12.75" customHeight="1" x14ac:dyDescent="0.2">
      <c r="A480" s="215"/>
      <c r="B480" s="216"/>
      <c r="C480" s="69"/>
      <c r="D480" s="287"/>
      <c r="E480" s="288"/>
      <c r="F480" s="288"/>
      <c r="G480" s="289"/>
      <c r="H480" s="69"/>
      <c r="I480" s="230"/>
      <c r="J480" s="231"/>
    </row>
    <row r="481" spans="1:10" ht="13.5" thickBot="1" x14ac:dyDescent="0.25"/>
    <row r="482" spans="1:10" ht="13.5" thickTop="1" x14ac:dyDescent="0.2">
      <c r="A482" s="20" t="s">
        <v>8</v>
      </c>
      <c r="B482" s="21"/>
      <c r="C482" s="22"/>
      <c r="D482" s="140"/>
      <c r="E482" s="242"/>
      <c r="F482" s="243"/>
      <c r="G482" s="23" t="s">
        <v>9</v>
      </c>
      <c r="H482" s="23" t="s">
        <v>10</v>
      </c>
      <c r="I482" s="23"/>
      <c r="J482" s="24" t="s">
        <v>2</v>
      </c>
    </row>
    <row r="483" spans="1:10" x14ac:dyDescent="0.2">
      <c r="A483" s="25" t="s">
        <v>11</v>
      </c>
      <c r="B483" s="26"/>
      <c r="C483" s="27"/>
      <c r="D483" s="266" t="s">
        <v>47</v>
      </c>
      <c r="E483" s="267"/>
      <c r="F483" s="252"/>
      <c r="G483" s="28" t="s">
        <v>13</v>
      </c>
      <c r="H483" s="29" t="s">
        <v>14</v>
      </c>
      <c r="I483" s="28" t="s">
        <v>15</v>
      </c>
      <c r="J483" s="30" t="s">
        <v>16</v>
      </c>
    </row>
    <row r="484" spans="1:10" x14ac:dyDescent="0.2">
      <c r="A484" s="247"/>
      <c r="B484" s="245"/>
      <c r="C484" s="246"/>
      <c r="D484" s="290"/>
      <c r="E484" s="245"/>
      <c r="F484" s="252"/>
      <c r="G484" s="31"/>
      <c r="H484" s="31"/>
      <c r="I484" s="31"/>
      <c r="J484" s="111">
        <f>1000*SUM(G484*H484+I484)</f>
        <v>0</v>
      </c>
    </row>
    <row r="485" spans="1:10" x14ac:dyDescent="0.2">
      <c r="A485" s="247"/>
      <c r="B485" s="245"/>
      <c r="C485" s="246"/>
      <c r="D485" s="251"/>
      <c r="E485" s="245"/>
      <c r="F485" s="252"/>
      <c r="G485" s="31"/>
      <c r="H485" s="31"/>
      <c r="I485" s="31"/>
      <c r="J485" s="111">
        <f t="shared" ref="J485:J495" si="14">1000*SUM(G485*H485+I485)</f>
        <v>0</v>
      </c>
    </row>
    <row r="486" spans="1:10" x14ac:dyDescent="0.2">
      <c r="A486" s="244"/>
      <c r="B486" s="245"/>
      <c r="C486" s="246"/>
      <c r="D486" s="251"/>
      <c r="E486" s="245"/>
      <c r="F486" s="252"/>
      <c r="G486" s="35"/>
      <c r="H486" s="35"/>
      <c r="I486" s="35"/>
      <c r="J486" s="111">
        <f t="shared" si="14"/>
        <v>0</v>
      </c>
    </row>
    <row r="487" spans="1:10" x14ac:dyDescent="0.2">
      <c r="A487" s="247"/>
      <c r="B487" s="245"/>
      <c r="C487" s="246"/>
      <c r="D487" s="251"/>
      <c r="E487" s="245"/>
      <c r="F487" s="252"/>
      <c r="G487" s="31"/>
      <c r="H487" s="31"/>
      <c r="I487" s="31"/>
      <c r="J487" s="111">
        <f t="shared" si="14"/>
        <v>0</v>
      </c>
    </row>
    <row r="488" spans="1:10" x14ac:dyDescent="0.2">
      <c r="A488" s="247"/>
      <c r="B488" s="245"/>
      <c r="C488" s="246"/>
      <c r="D488" s="251"/>
      <c r="E488" s="245"/>
      <c r="F488" s="252"/>
      <c r="G488" s="31"/>
      <c r="H488" s="31"/>
      <c r="I488" s="31"/>
      <c r="J488" s="111">
        <f t="shared" si="14"/>
        <v>0</v>
      </c>
    </row>
    <row r="489" spans="1:10" x14ac:dyDescent="0.2">
      <c r="A489" s="247"/>
      <c r="B489" s="245"/>
      <c r="C489" s="246"/>
      <c r="D489" s="251"/>
      <c r="E489" s="245"/>
      <c r="F489" s="252"/>
      <c r="G489" s="31"/>
      <c r="H489" s="31"/>
      <c r="I489" s="31"/>
      <c r="J489" s="111">
        <f t="shared" si="14"/>
        <v>0</v>
      </c>
    </row>
    <row r="490" spans="1:10" x14ac:dyDescent="0.2">
      <c r="A490" s="247"/>
      <c r="B490" s="245"/>
      <c r="C490" s="246"/>
      <c r="D490" s="251"/>
      <c r="E490" s="245"/>
      <c r="F490" s="252"/>
      <c r="G490" s="31"/>
      <c r="H490" s="31"/>
      <c r="I490" s="31"/>
      <c r="J490" s="111">
        <f t="shared" si="14"/>
        <v>0</v>
      </c>
    </row>
    <row r="491" spans="1:10" x14ac:dyDescent="0.2">
      <c r="A491" s="247"/>
      <c r="B491" s="245"/>
      <c r="C491" s="246"/>
      <c r="D491" s="251"/>
      <c r="E491" s="245"/>
      <c r="F491" s="252"/>
      <c r="G491" s="31"/>
      <c r="H491" s="31"/>
      <c r="I491" s="31"/>
      <c r="J491" s="111">
        <f t="shared" si="14"/>
        <v>0</v>
      </c>
    </row>
    <row r="492" spans="1:10" x14ac:dyDescent="0.2">
      <c r="A492" s="247"/>
      <c r="B492" s="245"/>
      <c r="C492" s="246"/>
      <c r="D492" s="251"/>
      <c r="E492" s="245"/>
      <c r="F492" s="252"/>
      <c r="G492" s="31"/>
      <c r="H492" s="31"/>
      <c r="I492" s="31"/>
      <c r="J492" s="111">
        <f t="shared" si="14"/>
        <v>0</v>
      </c>
    </row>
    <row r="493" spans="1:10" x14ac:dyDescent="0.2">
      <c r="A493" s="247"/>
      <c r="B493" s="245"/>
      <c r="C493" s="246"/>
      <c r="D493" s="251"/>
      <c r="E493" s="245"/>
      <c r="F493" s="252"/>
      <c r="G493" s="31"/>
      <c r="H493" s="31"/>
      <c r="I493" s="31"/>
      <c r="J493" s="111">
        <f t="shared" si="14"/>
        <v>0</v>
      </c>
    </row>
    <row r="494" spans="1:10" x14ac:dyDescent="0.2">
      <c r="A494" s="247"/>
      <c r="B494" s="245"/>
      <c r="C494" s="246"/>
      <c r="D494" s="251"/>
      <c r="E494" s="245"/>
      <c r="F494" s="252"/>
      <c r="G494" s="31"/>
      <c r="H494" s="31"/>
      <c r="I494" s="31"/>
      <c r="J494" s="111">
        <f t="shared" si="14"/>
        <v>0</v>
      </c>
    </row>
    <row r="495" spans="1:10" x14ac:dyDescent="0.2">
      <c r="A495" s="247"/>
      <c r="B495" s="245"/>
      <c r="C495" s="246"/>
      <c r="D495" s="251"/>
      <c r="E495" s="245"/>
      <c r="F495" s="252"/>
      <c r="G495" s="31"/>
      <c r="H495" s="31"/>
      <c r="I495" s="31"/>
      <c r="J495" s="111">
        <f t="shared" si="14"/>
        <v>0</v>
      </c>
    </row>
    <row r="496" spans="1:10" x14ac:dyDescent="0.2">
      <c r="A496" s="36"/>
      <c r="B496" s="37"/>
      <c r="C496" s="37"/>
      <c r="D496" s="38"/>
      <c r="G496" s="39" t="s">
        <v>7</v>
      </c>
      <c r="H496" s="118">
        <f>SUM(H484:H495)</f>
        <v>0</v>
      </c>
      <c r="I496" s="119">
        <f>SUM(I484:I495)</f>
        <v>0</v>
      </c>
      <c r="J496" s="112"/>
    </row>
    <row r="497" spans="1:10" ht="13.5" thickBot="1" x14ac:dyDescent="0.25">
      <c r="A497" s="40"/>
      <c r="B497" s="41"/>
      <c r="C497" s="42"/>
      <c r="D497" s="43"/>
      <c r="E497" s="44"/>
      <c r="F497" s="45"/>
      <c r="G497" s="19"/>
      <c r="H497" s="41"/>
      <c r="I497" s="46" t="s">
        <v>17</v>
      </c>
      <c r="J497" s="113">
        <f>SUM(J484:J496)</f>
        <v>0</v>
      </c>
    </row>
    <row r="498" spans="1:10" ht="14.25" thickTop="1" thickBot="1" x14ac:dyDescent="0.25">
      <c r="A498" s="47"/>
      <c r="B498" s="48"/>
      <c r="C498" s="47"/>
      <c r="D498" s="49"/>
      <c r="E498" s="50"/>
      <c r="F498" s="51"/>
      <c r="G498" s="52"/>
      <c r="H498" s="48"/>
      <c r="I498" s="53"/>
      <c r="J498" s="54"/>
    </row>
    <row r="499" spans="1:10" ht="13.5" thickTop="1" x14ac:dyDescent="0.2">
      <c r="A499" s="55" t="s">
        <v>18</v>
      </c>
      <c r="B499" s="8"/>
      <c r="C499" s="56"/>
      <c r="D499" s="57"/>
      <c r="E499" s="57"/>
      <c r="F499" s="58" t="s">
        <v>19</v>
      </c>
      <c r="G499" s="59" t="s">
        <v>20</v>
      </c>
      <c r="H499" s="60" t="s">
        <v>21</v>
      </c>
      <c r="I499" s="58" t="s">
        <v>22</v>
      </c>
      <c r="J499" s="61" t="s">
        <v>3</v>
      </c>
    </row>
    <row r="500" spans="1:10" x14ac:dyDescent="0.2">
      <c r="A500" s="25" t="s">
        <v>12</v>
      </c>
      <c r="B500" s="26"/>
      <c r="C500" s="26"/>
      <c r="D500" s="62"/>
      <c r="E500" s="27"/>
      <c r="F500" s="29" t="s">
        <v>23</v>
      </c>
      <c r="G500" s="63" t="s">
        <v>24</v>
      </c>
      <c r="H500" s="60" t="s">
        <v>25</v>
      </c>
      <c r="I500" s="29" t="s">
        <v>26</v>
      </c>
      <c r="J500" s="30" t="s">
        <v>16</v>
      </c>
    </row>
    <row r="501" spans="1:10" x14ac:dyDescent="0.2">
      <c r="A501" s="247"/>
      <c r="B501" s="245"/>
      <c r="C501" s="245"/>
      <c r="D501" s="245"/>
      <c r="E501" s="246"/>
      <c r="F501" s="31"/>
      <c r="G501" s="64"/>
      <c r="H501" s="33"/>
      <c r="I501" s="31"/>
      <c r="J501" s="114">
        <f>1000*SUM(F501*G501+H501*I501)</f>
        <v>0</v>
      </c>
    </row>
    <row r="502" spans="1:10" x14ac:dyDescent="0.2">
      <c r="A502" s="244"/>
      <c r="B502" s="245"/>
      <c r="C502" s="245"/>
      <c r="D502" s="245"/>
      <c r="E502" s="246"/>
      <c r="F502" s="35"/>
      <c r="G502" s="66"/>
      <c r="H502" s="34"/>
      <c r="I502" s="35"/>
      <c r="J502" s="114">
        <f t="shared" ref="J502:J511" si="15">1000*SUM(F502*G502+H502*I502)</f>
        <v>0</v>
      </c>
    </row>
    <row r="503" spans="1:10" x14ac:dyDescent="0.2">
      <c r="A503" s="244"/>
      <c r="B503" s="245"/>
      <c r="C503" s="245"/>
      <c r="D503" s="245"/>
      <c r="E503" s="246"/>
      <c r="F503" s="31"/>
      <c r="G503" s="64"/>
      <c r="H503" s="33"/>
      <c r="I503" s="31"/>
      <c r="J503" s="114">
        <f t="shared" si="15"/>
        <v>0</v>
      </c>
    </row>
    <row r="504" spans="1:10" x14ac:dyDescent="0.2">
      <c r="A504" s="244"/>
      <c r="B504" s="245"/>
      <c r="C504" s="245"/>
      <c r="D504" s="245"/>
      <c r="E504" s="246"/>
      <c r="F504" s="31"/>
      <c r="G504" s="64"/>
      <c r="H504" s="33"/>
      <c r="I504" s="31"/>
      <c r="J504" s="114">
        <f t="shared" si="15"/>
        <v>0</v>
      </c>
    </row>
    <row r="505" spans="1:10" x14ac:dyDescent="0.2">
      <c r="A505" s="244"/>
      <c r="B505" s="245"/>
      <c r="C505" s="245"/>
      <c r="D505" s="245"/>
      <c r="E505" s="246"/>
      <c r="F505" s="31"/>
      <c r="G505" s="64"/>
      <c r="H505" s="33"/>
      <c r="I505" s="31"/>
      <c r="J505" s="114">
        <f t="shared" si="15"/>
        <v>0</v>
      </c>
    </row>
    <row r="506" spans="1:10" x14ac:dyDescent="0.2">
      <c r="A506" s="244"/>
      <c r="B506" s="245"/>
      <c r="C506" s="245"/>
      <c r="D506" s="245"/>
      <c r="E506" s="246"/>
      <c r="F506" s="31"/>
      <c r="G506" s="64"/>
      <c r="H506" s="33"/>
      <c r="I506" s="31"/>
      <c r="J506" s="114">
        <f t="shared" si="15"/>
        <v>0</v>
      </c>
    </row>
    <row r="507" spans="1:10" x14ac:dyDescent="0.2">
      <c r="A507" s="244"/>
      <c r="B507" s="245"/>
      <c r="C507" s="245"/>
      <c r="D507" s="245"/>
      <c r="E507" s="246"/>
      <c r="F507" s="31"/>
      <c r="G507" s="64"/>
      <c r="H507" s="33"/>
      <c r="I507" s="31"/>
      <c r="J507" s="114">
        <f t="shared" si="15"/>
        <v>0</v>
      </c>
    </row>
    <row r="508" spans="1:10" x14ac:dyDescent="0.2">
      <c r="A508" s="244"/>
      <c r="B508" s="245"/>
      <c r="C508" s="245"/>
      <c r="D508" s="245"/>
      <c r="E508" s="246"/>
      <c r="F508" s="31"/>
      <c r="G508" s="64"/>
      <c r="H508" s="33"/>
      <c r="I508" s="31"/>
      <c r="J508" s="114">
        <f t="shared" si="15"/>
        <v>0</v>
      </c>
    </row>
    <row r="509" spans="1:10" x14ac:dyDescent="0.2">
      <c r="A509" s="244"/>
      <c r="B509" s="245"/>
      <c r="C509" s="245"/>
      <c r="D509" s="245"/>
      <c r="E509" s="246"/>
      <c r="F509" s="31"/>
      <c r="G509" s="64"/>
      <c r="H509" s="33"/>
      <c r="I509" s="31"/>
      <c r="J509" s="114">
        <f t="shared" si="15"/>
        <v>0</v>
      </c>
    </row>
    <row r="510" spans="1:10" x14ac:dyDescent="0.2">
      <c r="A510" s="244"/>
      <c r="B510" s="245"/>
      <c r="C510" s="245"/>
      <c r="D510" s="245"/>
      <c r="E510" s="246"/>
      <c r="F510" s="31"/>
      <c r="G510" s="64"/>
      <c r="H510" s="33"/>
      <c r="I510" s="31"/>
      <c r="J510" s="114">
        <f t="shared" si="15"/>
        <v>0</v>
      </c>
    </row>
    <row r="511" spans="1:10" x14ac:dyDescent="0.2">
      <c r="A511" s="244"/>
      <c r="B511" s="245"/>
      <c r="C511" s="245"/>
      <c r="D511" s="245"/>
      <c r="E511" s="246"/>
      <c r="F511" s="31"/>
      <c r="G511" s="64"/>
      <c r="H511" s="33"/>
      <c r="I511" s="31"/>
      <c r="J511" s="114">
        <f t="shared" si="15"/>
        <v>0</v>
      </c>
    </row>
    <row r="512" spans="1:10" ht="13.5" thickBot="1" x14ac:dyDescent="0.25">
      <c r="A512" s="40"/>
      <c r="B512" s="41"/>
      <c r="C512" s="67"/>
      <c r="D512" s="41"/>
      <c r="E512" s="41"/>
      <c r="F512" s="41"/>
      <c r="G512" s="41"/>
      <c r="H512" s="41"/>
      <c r="I512" s="68" t="s">
        <v>27</v>
      </c>
      <c r="J512" s="115">
        <f>SUM(J501:J511)</f>
        <v>0</v>
      </c>
    </row>
    <row r="513" spans="1:10" ht="13.5" thickTop="1" x14ac:dyDescent="0.2">
      <c r="A513" s="69"/>
      <c r="B513" s="69"/>
      <c r="C513" s="69"/>
      <c r="D513" s="69"/>
      <c r="E513" s="69"/>
      <c r="F513" s="69"/>
      <c r="G513" s="69"/>
      <c r="H513" s="69"/>
      <c r="I513" s="69"/>
      <c r="J513" s="69"/>
    </row>
    <row r="514" spans="1:10" ht="12.75" customHeight="1" x14ac:dyDescent="0.2">
      <c r="A514" s="211" t="s">
        <v>74</v>
      </c>
      <c r="B514" s="212"/>
      <c r="C514" s="69"/>
      <c r="D514" s="281" t="s">
        <v>59</v>
      </c>
      <c r="E514" s="282"/>
      <c r="F514" s="282"/>
      <c r="G514" s="283"/>
      <c r="H514" s="69"/>
      <c r="I514" s="226" t="s">
        <v>53</v>
      </c>
      <c r="J514" s="227"/>
    </row>
    <row r="515" spans="1:10" ht="12.75" customHeight="1" x14ac:dyDescent="0.2">
      <c r="A515" s="213"/>
      <c r="B515" s="214"/>
      <c r="C515" s="69"/>
      <c r="D515" s="284"/>
      <c r="E515" s="285"/>
      <c r="F515" s="285"/>
      <c r="G515" s="286"/>
      <c r="H515" s="69"/>
      <c r="I515" s="228"/>
      <c r="J515" s="229"/>
    </row>
    <row r="516" spans="1:10" ht="12.75" customHeight="1" x14ac:dyDescent="0.2">
      <c r="A516" s="213"/>
      <c r="B516" s="214"/>
      <c r="C516" s="69"/>
      <c r="D516" s="284"/>
      <c r="E516" s="285"/>
      <c r="F516" s="285"/>
      <c r="G516" s="286"/>
      <c r="H516" s="69"/>
      <c r="I516" s="228"/>
      <c r="J516" s="229"/>
    </row>
    <row r="517" spans="1:10" ht="12.75" customHeight="1" x14ac:dyDescent="0.2">
      <c r="A517" s="215"/>
      <c r="B517" s="216"/>
      <c r="C517" s="69"/>
      <c r="D517" s="287"/>
      <c r="E517" s="288"/>
      <c r="F517" s="288"/>
      <c r="G517" s="289"/>
      <c r="H517" s="69"/>
      <c r="I517" s="230"/>
      <c r="J517" s="231"/>
    </row>
    <row r="518" spans="1:10" ht="13.5" thickBot="1" x14ac:dyDescent="0.25">
      <c r="A518" s="69"/>
      <c r="B518" s="69"/>
      <c r="C518" s="69"/>
      <c r="D518" s="69"/>
      <c r="E518" s="69"/>
      <c r="F518" s="69"/>
      <c r="G518" s="69"/>
      <c r="H518" s="69"/>
      <c r="I518" s="69"/>
      <c r="J518" s="69"/>
    </row>
    <row r="519" spans="1:10" ht="13.5" thickTop="1" x14ac:dyDescent="0.2">
      <c r="A519" s="70" t="s">
        <v>28</v>
      </c>
      <c r="B519" s="3"/>
      <c r="C519" s="71"/>
      <c r="D519" s="72"/>
      <c r="E519" s="72"/>
      <c r="F519" s="72"/>
      <c r="G519" s="72"/>
      <c r="H519" s="72"/>
      <c r="I519" s="72"/>
      <c r="J519" s="24" t="s">
        <v>48</v>
      </c>
    </row>
    <row r="520" spans="1:10" x14ac:dyDescent="0.2">
      <c r="A520" s="25" t="s">
        <v>12</v>
      </c>
      <c r="B520" s="26"/>
      <c r="C520" s="26"/>
      <c r="D520" s="73"/>
      <c r="E520" s="74"/>
      <c r="F520" s="74"/>
      <c r="G520" s="74"/>
      <c r="H520" s="74"/>
      <c r="I520" s="75"/>
      <c r="J520" s="30" t="s">
        <v>16</v>
      </c>
    </row>
    <row r="521" spans="1:10" x14ac:dyDescent="0.2">
      <c r="A521" s="248"/>
      <c r="B521" s="249"/>
      <c r="C521" s="249"/>
      <c r="D521" s="249"/>
      <c r="E521" s="249"/>
      <c r="F521" s="249"/>
      <c r="G521" s="249"/>
      <c r="H521" s="249"/>
      <c r="I521" s="250"/>
      <c r="J521" s="65"/>
    </row>
    <row r="522" spans="1:10" x14ac:dyDescent="0.2">
      <c r="A522" s="248"/>
      <c r="B522" s="249"/>
      <c r="C522" s="249"/>
      <c r="D522" s="249"/>
      <c r="E522" s="249"/>
      <c r="F522" s="249"/>
      <c r="G522" s="249"/>
      <c r="H522" s="249"/>
      <c r="I522" s="250"/>
      <c r="J522" s="65"/>
    </row>
    <row r="523" spans="1:10" x14ac:dyDescent="0.2">
      <c r="A523" s="248"/>
      <c r="B523" s="249"/>
      <c r="C523" s="249"/>
      <c r="D523" s="249"/>
      <c r="E523" s="249"/>
      <c r="F523" s="249"/>
      <c r="G523" s="249"/>
      <c r="H523" s="249"/>
      <c r="I523" s="250"/>
      <c r="J523" s="76"/>
    </row>
    <row r="524" spans="1:10" x14ac:dyDescent="0.2">
      <c r="A524" s="248"/>
      <c r="B524" s="249"/>
      <c r="C524" s="249"/>
      <c r="D524" s="249"/>
      <c r="E524" s="249"/>
      <c r="F524" s="249"/>
      <c r="G524" s="249"/>
      <c r="H524" s="249"/>
      <c r="I524" s="250"/>
      <c r="J524" s="65"/>
    </row>
    <row r="525" spans="1:10" x14ac:dyDescent="0.2">
      <c r="A525" s="248"/>
      <c r="B525" s="249"/>
      <c r="C525" s="249"/>
      <c r="D525" s="249"/>
      <c r="E525" s="249"/>
      <c r="F525" s="249"/>
      <c r="G525" s="249"/>
      <c r="H525" s="249"/>
      <c r="I525" s="250"/>
      <c r="J525" s="65"/>
    </row>
    <row r="526" spans="1:10" x14ac:dyDescent="0.2">
      <c r="A526" s="248"/>
      <c r="B526" s="249"/>
      <c r="C526" s="249"/>
      <c r="D526" s="249"/>
      <c r="E526" s="249"/>
      <c r="F526" s="249"/>
      <c r="G526" s="249"/>
      <c r="H526" s="249"/>
      <c r="I526" s="250"/>
      <c r="J526" s="65"/>
    </row>
    <row r="527" spans="1:10" x14ac:dyDescent="0.2">
      <c r="A527" s="248"/>
      <c r="B527" s="249"/>
      <c r="C527" s="249"/>
      <c r="D527" s="249"/>
      <c r="E527" s="249"/>
      <c r="F527" s="249"/>
      <c r="G527" s="249"/>
      <c r="H527" s="249"/>
      <c r="I527" s="250"/>
      <c r="J527" s="65"/>
    </row>
    <row r="528" spans="1:10" x14ac:dyDescent="0.2">
      <c r="A528" s="248"/>
      <c r="B528" s="249"/>
      <c r="C528" s="249"/>
      <c r="D528" s="249"/>
      <c r="E528" s="249"/>
      <c r="F528" s="249"/>
      <c r="G528" s="249"/>
      <c r="H528" s="249"/>
      <c r="I528" s="250"/>
      <c r="J528" s="65"/>
    </row>
    <row r="529" spans="1:10" x14ac:dyDescent="0.2">
      <c r="A529" s="248"/>
      <c r="B529" s="249"/>
      <c r="C529" s="249"/>
      <c r="D529" s="249"/>
      <c r="E529" s="249"/>
      <c r="F529" s="249"/>
      <c r="G529" s="249"/>
      <c r="H529" s="249"/>
      <c r="I529" s="250"/>
      <c r="J529" s="65"/>
    </row>
    <row r="530" spans="1:10" x14ac:dyDescent="0.2">
      <c r="A530" s="248"/>
      <c r="B530" s="249"/>
      <c r="C530" s="249"/>
      <c r="D530" s="249"/>
      <c r="E530" s="249"/>
      <c r="F530" s="249"/>
      <c r="G530" s="249"/>
      <c r="H530" s="249"/>
      <c r="I530" s="250"/>
      <c r="J530" s="65"/>
    </row>
    <row r="531" spans="1:10" x14ac:dyDescent="0.2">
      <c r="A531" s="248"/>
      <c r="B531" s="249"/>
      <c r="C531" s="249"/>
      <c r="D531" s="249"/>
      <c r="E531" s="249"/>
      <c r="F531" s="249"/>
      <c r="G531" s="249"/>
      <c r="H531" s="249"/>
      <c r="I531" s="250"/>
      <c r="J531" s="65"/>
    </row>
    <row r="532" spans="1:10" x14ac:dyDescent="0.2">
      <c r="A532" s="248"/>
      <c r="B532" s="249"/>
      <c r="C532" s="249"/>
      <c r="D532" s="249"/>
      <c r="E532" s="249"/>
      <c r="F532" s="249"/>
      <c r="G532" s="249"/>
      <c r="H532" s="249"/>
      <c r="I532" s="250"/>
      <c r="J532" s="65"/>
    </row>
    <row r="533" spans="1:10" x14ac:dyDescent="0.2">
      <c r="A533" s="248"/>
      <c r="B533" s="249"/>
      <c r="C533" s="249"/>
      <c r="D533" s="249"/>
      <c r="E533" s="249"/>
      <c r="F533" s="249"/>
      <c r="G533" s="249"/>
      <c r="H533" s="249"/>
      <c r="I533" s="250"/>
      <c r="J533" s="65"/>
    </row>
    <row r="534" spans="1:10" ht="13.5" thickBot="1" x14ac:dyDescent="0.25">
      <c r="A534" s="77" t="s">
        <v>43</v>
      </c>
      <c r="B534" s="41"/>
      <c r="C534" s="67"/>
      <c r="D534" s="41"/>
      <c r="E534" s="41"/>
      <c r="F534" s="41"/>
      <c r="G534" s="41"/>
      <c r="H534" s="41"/>
      <c r="I534" s="78" t="s">
        <v>29</v>
      </c>
      <c r="J534" s="116">
        <f>1000*SUM(J521:J533)</f>
        <v>0</v>
      </c>
    </row>
    <row r="535" spans="1:10" ht="14.25" thickTop="1" thickBot="1" x14ac:dyDescent="0.25">
      <c r="A535" s="79"/>
      <c r="B535" s="80"/>
      <c r="C535" s="79"/>
      <c r="D535" s="80"/>
      <c r="E535" s="80"/>
      <c r="F535" s="80"/>
      <c r="G535" s="80"/>
      <c r="H535" s="80"/>
      <c r="I535" s="81"/>
      <c r="J535" s="82"/>
    </row>
    <row r="536" spans="1:10" ht="13.5" thickTop="1" x14ac:dyDescent="0.2">
      <c r="A536" s="83" t="s">
        <v>30</v>
      </c>
      <c r="B536" s="84"/>
      <c r="C536" s="85"/>
      <c r="D536" s="86"/>
      <c r="E536" s="86"/>
      <c r="F536" s="86"/>
      <c r="G536" s="86"/>
      <c r="H536" s="87"/>
      <c r="I536" s="87"/>
      <c r="J536" s="88" t="s">
        <v>5</v>
      </c>
    </row>
    <row r="537" spans="1:10" x14ac:dyDescent="0.2">
      <c r="A537" s="89" t="s">
        <v>12</v>
      </c>
      <c r="B537" s="26"/>
      <c r="C537" s="26"/>
      <c r="D537" s="74"/>
      <c r="E537" s="74"/>
      <c r="F537" s="74"/>
      <c r="G537" s="74"/>
      <c r="H537" s="90"/>
      <c r="I537" s="91"/>
      <c r="J537" s="92" t="s">
        <v>16</v>
      </c>
    </row>
    <row r="538" spans="1:10" x14ac:dyDescent="0.2">
      <c r="A538" s="248"/>
      <c r="B538" s="249"/>
      <c r="C538" s="249"/>
      <c r="D538" s="249"/>
      <c r="E538" s="249"/>
      <c r="F538" s="249"/>
      <c r="G538" s="249"/>
      <c r="H538" s="249"/>
      <c r="I538" s="250"/>
      <c r="J538" s="65"/>
    </row>
    <row r="539" spans="1:10" x14ac:dyDescent="0.2">
      <c r="A539" s="248"/>
      <c r="B539" s="249"/>
      <c r="C539" s="249"/>
      <c r="D539" s="249"/>
      <c r="E539" s="249"/>
      <c r="F539" s="249"/>
      <c r="G539" s="249"/>
      <c r="H539" s="249"/>
      <c r="I539" s="250"/>
      <c r="J539" s="65"/>
    </row>
    <row r="540" spans="1:10" x14ac:dyDescent="0.2">
      <c r="A540" s="248"/>
      <c r="B540" s="249"/>
      <c r="C540" s="249"/>
      <c r="D540" s="249"/>
      <c r="E540" s="249"/>
      <c r="F540" s="249"/>
      <c r="G540" s="249"/>
      <c r="H540" s="249"/>
      <c r="I540" s="250"/>
      <c r="J540" s="65"/>
    </row>
    <row r="541" spans="1:10" x14ac:dyDescent="0.2">
      <c r="A541" s="248"/>
      <c r="B541" s="249"/>
      <c r="C541" s="249"/>
      <c r="D541" s="249"/>
      <c r="E541" s="249"/>
      <c r="F541" s="249"/>
      <c r="G541" s="249"/>
      <c r="H541" s="249"/>
      <c r="I541" s="250"/>
      <c r="J541" s="65"/>
    </row>
    <row r="542" spans="1:10" x14ac:dyDescent="0.2">
      <c r="A542" s="248"/>
      <c r="B542" s="249"/>
      <c r="C542" s="249"/>
      <c r="D542" s="249"/>
      <c r="E542" s="249"/>
      <c r="F542" s="249"/>
      <c r="G542" s="249"/>
      <c r="H542" s="249"/>
      <c r="I542" s="250"/>
      <c r="J542" s="65"/>
    </row>
    <row r="543" spans="1:10" x14ac:dyDescent="0.2">
      <c r="A543" s="248"/>
      <c r="B543" s="249"/>
      <c r="C543" s="249"/>
      <c r="D543" s="249"/>
      <c r="E543" s="249"/>
      <c r="F543" s="249"/>
      <c r="G543" s="249"/>
      <c r="H543" s="249"/>
      <c r="I543" s="250"/>
      <c r="J543" s="65"/>
    </row>
    <row r="544" spans="1:10" x14ac:dyDescent="0.2">
      <c r="A544" s="248"/>
      <c r="B544" s="249"/>
      <c r="C544" s="249"/>
      <c r="D544" s="249"/>
      <c r="E544" s="249"/>
      <c r="F544" s="249"/>
      <c r="G544" s="249"/>
      <c r="H544" s="249"/>
      <c r="I544" s="250"/>
      <c r="J544" s="65"/>
    </row>
    <row r="545" spans="1:10" x14ac:dyDescent="0.2">
      <c r="A545" s="248"/>
      <c r="B545" s="249"/>
      <c r="C545" s="249"/>
      <c r="D545" s="249"/>
      <c r="E545" s="249"/>
      <c r="F545" s="249"/>
      <c r="G545" s="249"/>
      <c r="H545" s="249"/>
      <c r="I545" s="250"/>
      <c r="J545" s="65"/>
    </row>
    <row r="546" spans="1:10" x14ac:dyDescent="0.2">
      <c r="A546" s="248"/>
      <c r="B546" s="249"/>
      <c r="C546" s="249"/>
      <c r="D546" s="249"/>
      <c r="E546" s="249"/>
      <c r="F546" s="249"/>
      <c r="G546" s="249"/>
      <c r="H546" s="249"/>
      <c r="I546" s="250"/>
      <c r="J546" s="65"/>
    </row>
    <row r="547" spans="1:10" x14ac:dyDescent="0.2">
      <c r="A547" s="248"/>
      <c r="B547" s="249"/>
      <c r="C547" s="249"/>
      <c r="D547" s="249"/>
      <c r="E547" s="249"/>
      <c r="F547" s="249"/>
      <c r="G547" s="249"/>
      <c r="H547" s="249"/>
      <c r="I547" s="250"/>
      <c r="J547" s="65"/>
    </row>
    <row r="548" spans="1:10" x14ac:dyDescent="0.2">
      <c r="A548" s="248"/>
      <c r="B548" s="249"/>
      <c r="C548" s="249"/>
      <c r="D548" s="249"/>
      <c r="E548" s="249"/>
      <c r="F548" s="249"/>
      <c r="G548" s="249"/>
      <c r="H548" s="249"/>
      <c r="I548" s="250"/>
      <c r="J548" s="65"/>
    </row>
    <row r="549" spans="1:10" ht="13.5" thickBot="1" x14ac:dyDescent="0.25">
      <c r="A549" s="93"/>
      <c r="B549" s="41"/>
      <c r="C549" s="41"/>
      <c r="D549" s="41"/>
      <c r="E549" s="41"/>
      <c r="F549" s="41"/>
      <c r="G549" s="41"/>
      <c r="H549" s="41"/>
      <c r="I549" s="94" t="s">
        <v>31</v>
      </c>
      <c r="J549" s="115">
        <f>1000*SUM(J538:J548)</f>
        <v>0</v>
      </c>
    </row>
    <row r="550" spans="1:10" ht="13.5" thickTop="1" x14ac:dyDescent="0.2">
      <c r="A550" s="69"/>
      <c r="B550" s="69"/>
      <c r="C550" s="69"/>
      <c r="D550" s="69"/>
      <c r="E550" s="69"/>
      <c r="F550" s="69"/>
      <c r="G550" s="69"/>
      <c r="H550" s="69"/>
      <c r="I550" s="69"/>
      <c r="J550" s="69"/>
    </row>
    <row r="551" spans="1:10" ht="12.75" customHeight="1" x14ac:dyDescent="0.2">
      <c r="A551" s="211" t="s">
        <v>74</v>
      </c>
      <c r="B551" s="212"/>
      <c r="C551" s="69"/>
      <c r="D551" s="281" t="s">
        <v>59</v>
      </c>
      <c r="E551" s="282"/>
      <c r="F551" s="282"/>
      <c r="G551" s="283"/>
      <c r="H551" s="69"/>
      <c r="I551" s="226" t="s">
        <v>54</v>
      </c>
      <c r="J551" s="227"/>
    </row>
    <row r="552" spans="1:10" ht="12.75" customHeight="1" x14ac:dyDescent="0.2">
      <c r="A552" s="213"/>
      <c r="B552" s="214"/>
      <c r="C552" s="69"/>
      <c r="D552" s="284"/>
      <c r="E552" s="285"/>
      <c r="F552" s="285"/>
      <c r="G552" s="286"/>
      <c r="H552" s="69"/>
      <c r="I552" s="228"/>
      <c r="J552" s="229"/>
    </row>
    <row r="553" spans="1:10" ht="12.75" customHeight="1" x14ac:dyDescent="0.2">
      <c r="A553" s="213"/>
      <c r="B553" s="214"/>
      <c r="C553" s="69"/>
      <c r="D553" s="284"/>
      <c r="E553" s="285"/>
      <c r="F553" s="285"/>
      <c r="G553" s="286"/>
      <c r="H553" s="69"/>
      <c r="I553" s="228"/>
      <c r="J553" s="229"/>
    </row>
    <row r="554" spans="1:10" ht="12.75" customHeight="1" x14ac:dyDescent="0.2">
      <c r="A554" s="215"/>
      <c r="B554" s="216"/>
      <c r="C554" s="69"/>
      <c r="D554" s="287"/>
      <c r="E554" s="288"/>
      <c r="F554" s="288"/>
      <c r="G554" s="289"/>
      <c r="H554" s="69"/>
      <c r="I554" s="230"/>
      <c r="J554" s="231"/>
    </row>
    <row r="555" spans="1:10" ht="13.5" thickBot="1" x14ac:dyDescent="0.25">
      <c r="A555" s="69"/>
      <c r="B555" s="69"/>
      <c r="C555" s="69"/>
      <c r="D555" s="69"/>
      <c r="E555" s="69"/>
      <c r="F555" s="69"/>
      <c r="G555" s="69"/>
      <c r="H555" s="69"/>
      <c r="I555" s="69"/>
      <c r="J555" s="69"/>
    </row>
    <row r="556" spans="1:10" ht="13.5" thickTop="1" x14ac:dyDescent="0.2">
      <c r="A556" s="95" t="s">
        <v>32</v>
      </c>
      <c r="B556" s="3"/>
      <c r="C556" s="96"/>
      <c r="D556" s="97"/>
      <c r="E556" s="97"/>
      <c r="F556" s="97"/>
      <c r="G556" s="97"/>
      <c r="H556" s="98" t="s">
        <v>33</v>
      </c>
      <c r="I556" s="99" t="s">
        <v>34</v>
      </c>
      <c r="J556" s="24" t="s">
        <v>6</v>
      </c>
    </row>
    <row r="557" spans="1:10" x14ac:dyDescent="0.2">
      <c r="A557" s="261" t="s">
        <v>12</v>
      </c>
      <c r="B557" s="259"/>
      <c r="C557" s="259"/>
      <c r="D557" s="259"/>
      <c r="E557" s="259"/>
      <c r="F557" s="259"/>
      <c r="G557" s="260"/>
      <c r="H557" s="29" t="s">
        <v>35</v>
      </c>
      <c r="I557" s="63" t="s">
        <v>23</v>
      </c>
      <c r="J557" s="30" t="s">
        <v>16</v>
      </c>
    </row>
    <row r="558" spans="1:10" x14ac:dyDescent="0.2">
      <c r="A558" s="247"/>
      <c r="B558" s="256"/>
      <c r="C558" s="256"/>
      <c r="D558" s="256"/>
      <c r="E558" s="256"/>
      <c r="F558" s="256"/>
      <c r="G558" s="257"/>
      <c r="H558" s="100"/>
      <c r="I558" s="32"/>
      <c r="J558" s="114">
        <f>1000*SUM(H558*I558)</f>
        <v>0</v>
      </c>
    </row>
    <row r="559" spans="1:10" x14ac:dyDescent="0.2">
      <c r="A559" s="247"/>
      <c r="B559" s="256"/>
      <c r="C559" s="256"/>
      <c r="D559" s="256"/>
      <c r="E559" s="256"/>
      <c r="F559" s="256"/>
      <c r="G559" s="257"/>
      <c r="H559" s="100"/>
      <c r="I559" s="32"/>
      <c r="J559" s="114">
        <f t="shared" ref="J559:J570" si="16">1000*SUM(H559*I559)</f>
        <v>0</v>
      </c>
    </row>
    <row r="560" spans="1:10" x14ac:dyDescent="0.2">
      <c r="A560" s="247"/>
      <c r="B560" s="256"/>
      <c r="C560" s="256"/>
      <c r="D560" s="256"/>
      <c r="E560" s="256"/>
      <c r="F560" s="256"/>
      <c r="G560" s="257"/>
      <c r="H560" s="100"/>
      <c r="I560" s="32"/>
      <c r="J560" s="114">
        <f t="shared" si="16"/>
        <v>0</v>
      </c>
    </row>
    <row r="561" spans="1:10" x14ac:dyDescent="0.2">
      <c r="A561" s="247"/>
      <c r="B561" s="256"/>
      <c r="C561" s="256"/>
      <c r="D561" s="256"/>
      <c r="E561" s="256"/>
      <c r="F561" s="256"/>
      <c r="G561" s="257"/>
      <c r="H561" s="100"/>
      <c r="I561" s="32"/>
      <c r="J561" s="114">
        <f t="shared" si="16"/>
        <v>0</v>
      </c>
    </row>
    <row r="562" spans="1:10" x14ac:dyDescent="0.2">
      <c r="A562" s="247"/>
      <c r="B562" s="256"/>
      <c r="C562" s="256"/>
      <c r="D562" s="256"/>
      <c r="E562" s="256"/>
      <c r="F562" s="256"/>
      <c r="G562" s="257"/>
      <c r="H562" s="100"/>
      <c r="I562" s="32"/>
      <c r="J562" s="114">
        <f t="shared" si="16"/>
        <v>0</v>
      </c>
    </row>
    <row r="563" spans="1:10" x14ac:dyDescent="0.2">
      <c r="A563" s="247"/>
      <c r="B563" s="256"/>
      <c r="C563" s="256"/>
      <c r="D563" s="256"/>
      <c r="E563" s="256"/>
      <c r="F563" s="256"/>
      <c r="G563" s="257"/>
      <c r="H563" s="100"/>
      <c r="I563" s="32"/>
      <c r="J563" s="114">
        <f t="shared" si="16"/>
        <v>0</v>
      </c>
    </row>
    <row r="564" spans="1:10" x14ac:dyDescent="0.2">
      <c r="A564" s="247"/>
      <c r="B564" s="256"/>
      <c r="C564" s="256"/>
      <c r="D564" s="256"/>
      <c r="E564" s="256"/>
      <c r="F564" s="256"/>
      <c r="G564" s="257"/>
      <c r="H564" s="100"/>
      <c r="I564" s="32"/>
      <c r="J564" s="114">
        <f t="shared" si="16"/>
        <v>0</v>
      </c>
    </row>
    <row r="565" spans="1:10" x14ac:dyDescent="0.2">
      <c r="A565" s="247"/>
      <c r="B565" s="256"/>
      <c r="C565" s="256"/>
      <c r="D565" s="256"/>
      <c r="E565" s="256"/>
      <c r="F565" s="256"/>
      <c r="G565" s="257"/>
      <c r="H565" s="100"/>
      <c r="I565" s="32"/>
      <c r="J565" s="114">
        <f t="shared" si="16"/>
        <v>0</v>
      </c>
    </row>
    <row r="566" spans="1:10" x14ac:dyDescent="0.2">
      <c r="A566" s="247"/>
      <c r="B566" s="256"/>
      <c r="C566" s="256"/>
      <c r="D566" s="256"/>
      <c r="E566" s="256"/>
      <c r="F566" s="256"/>
      <c r="G566" s="257"/>
      <c r="H566" s="100"/>
      <c r="I566" s="32"/>
      <c r="J566" s="114">
        <f t="shared" si="16"/>
        <v>0</v>
      </c>
    </row>
    <row r="567" spans="1:10" x14ac:dyDescent="0.2">
      <c r="A567" s="247"/>
      <c r="B567" s="256"/>
      <c r="C567" s="256"/>
      <c r="D567" s="256"/>
      <c r="E567" s="256"/>
      <c r="F567" s="256"/>
      <c r="G567" s="257"/>
      <c r="H567" s="100"/>
      <c r="I567" s="32"/>
      <c r="J567" s="114">
        <f t="shared" si="16"/>
        <v>0</v>
      </c>
    </row>
    <row r="568" spans="1:10" x14ac:dyDescent="0.2">
      <c r="A568" s="247"/>
      <c r="B568" s="256"/>
      <c r="C568" s="256"/>
      <c r="D568" s="256"/>
      <c r="E568" s="256"/>
      <c r="F568" s="256"/>
      <c r="G568" s="257"/>
      <c r="H568" s="100"/>
      <c r="I568" s="32"/>
      <c r="J568" s="114">
        <f t="shared" si="16"/>
        <v>0</v>
      </c>
    </row>
    <row r="569" spans="1:10" x14ac:dyDescent="0.2">
      <c r="A569" s="247"/>
      <c r="B569" s="256"/>
      <c r="C569" s="256"/>
      <c r="D569" s="256"/>
      <c r="E569" s="256"/>
      <c r="F569" s="256"/>
      <c r="G569" s="257"/>
      <c r="H569" s="100"/>
      <c r="I569" s="32"/>
      <c r="J569" s="114">
        <f t="shared" si="16"/>
        <v>0</v>
      </c>
    </row>
    <row r="570" spans="1:10" x14ac:dyDescent="0.2">
      <c r="A570" s="247"/>
      <c r="B570" s="256"/>
      <c r="C570" s="256"/>
      <c r="D570" s="256"/>
      <c r="E570" s="256"/>
      <c r="F570" s="256"/>
      <c r="G570" s="257"/>
      <c r="H570" s="100"/>
      <c r="I570" s="32"/>
      <c r="J570" s="114">
        <f t="shared" si="16"/>
        <v>0</v>
      </c>
    </row>
    <row r="571" spans="1:10" ht="13.5" thickBot="1" x14ac:dyDescent="0.25">
      <c r="A571" s="93"/>
      <c r="B571" s="41"/>
      <c r="C571" s="41"/>
      <c r="D571" s="41"/>
      <c r="E571" s="41"/>
      <c r="F571" s="41"/>
      <c r="G571" s="41"/>
      <c r="H571" s="41"/>
      <c r="I571" s="101" t="s">
        <v>36</v>
      </c>
      <c r="J571" s="115">
        <f>SUM(J558:J570)</f>
        <v>0</v>
      </c>
    </row>
    <row r="572" spans="1:10" ht="14.25" thickTop="1" thickBot="1" x14ac:dyDescent="0.25">
      <c r="A572" s="48"/>
      <c r="B572" s="48"/>
      <c r="C572" s="48"/>
      <c r="D572" s="48"/>
      <c r="E572" s="48"/>
      <c r="F572" s="48"/>
      <c r="G572" s="48"/>
      <c r="H572" s="48"/>
      <c r="I572" s="102"/>
      <c r="J572" s="52"/>
    </row>
    <row r="573" spans="1:10" ht="13.5" thickTop="1" x14ac:dyDescent="0.2">
      <c r="A573" s="83" t="s">
        <v>37</v>
      </c>
      <c r="B573" s="84"/>
      <c r="C573" s="8"/>
      <c r="D573" s="86"/>
      <c r="E573" s="86"/>
      <c r="F573" s="86"/>
      <c r="G573" s="86"/>
      <c r="H573" s="117"/>
      <c r="I573" s="103" t="s">
        <v>33</v>
      </c>
      <c r="J573" s="104" t="s">
        <v>38</v>
      </c>
    </row>
    <row r="574" spans="1:10" x14ac:dyDescent="0.2">
      <c r="A574" s="25" t="s">
        <v>12</v>
      </c>
      <c r="B574" s="258"/>
      <c r="C574" s="259"/>
      <c r="D574" s="259"/>
      <c r="E574" s="259"/>
      <c r="F574" s="259"/>
      <c r="G574" s="259"/>
      <c r="H574" s="260"/>
      <c r="I574" s="105" t="s">
        <v>35</v>
      </c>
      <c r="J574" s="106" t="s">
        <v>39</v>
      </c>
    </row>
    <row r="575" spans="1:10" x14ac:dyDescent="0.2">
      <c r="A575" s="247"/>
      <c r="B575" s="256"/>
      <c r="C575" s="256"/>
      <c r="D575" s="256"/>
      <c r="E575" s="256"/>
      <c r="F575" s="256"/>
      <c r="G575" s="256"/>
      <c r="H575" s="257"/>
      <c r="I575" s="107"/>
      <c r="J575" s="108"/>
    </row>
    <row r="576" spans="1:10" x14ac:dyDescent="0.2">
      <c r="A576" s="247"/>
      <c r="B576" s="256"/>
      <c r="C576" s="256"/>
      <c r="D576" s="256"/>
      <c r="E576" s="256"/>
      <c r="F576" s="256"/>
      <c r="G576" s="256"/>
      <c r="H576" s="257"/>
      <c r="I576" s="107"/>
      <c r="J576" s="108"/>
    </row>
    <row r="577" spans="1:10" x14ac:dyDescent="0.2">
      <c r="A577" s="247"/>
      <c r="B577" s="256"/>
      <c r="C577" s="256"/>
      <c r="D577" s="256"/>
      <c r="E577" s="256"/>
      <c r="F577" s="256"/>
      <c r="G577" s="256"/>
      <c r="H577" s="257"/>
      <c r="I577" s="107"/>
      <c r="J577" s="108"/>
    </row>
    <row r="578" spans="1:10" x14ac:dyDescent="0.2">
      <c r="A578" s="247"/>
      <c r="B578" s="256"/>
      <c r="C578" s="256"/>
      <c r="D578" s="256"/>
      <c r="E578" s="256"/>
      <c r="F578" s="256"/>
      <c r="G578" s="256"/>
      <c r="H578" s="257"/>
      <c r="I578" s="107"/>
      <c r="J578" s="108"/>
    </row>
    <row r="579" spans="1:10" x14ac:dyDescent="0.2">
      <c r="A579" s="247"/>
      <c r="B579" s="256"/>
      <c r="C579" s="256"/>
      <c r="D579" s="256"/>
      <c r="E579" s="256"/>
      <c r="F579" s="256"/>
      <c r="G579" s="256"/>
      <c r="H579" s="257"/>
      <c r="I579" s="107"/>
      <c r="J579" s="108"/>
    </row>
    <row r="580" spans="1:10" x14ac:dyDescent="0.2">
      <c r="A580" s="247"/>
      <c r="B580" s="256"/>
      <c r="C580" s="256"/>
      <c r="D580" s="256"/>
      <c r="E580" s="256"/>
      <c r="F580" s="256"/>
      <c r="G580" s="256"/>
      <c r="H580" s="257"/>
      <c r="I580" s="107"/>
      <c r="J580" s="108"/>
    </row>
    <row r="581" spans="1:10" x14ac:dyDescent="0.2">
      <c r="A581" s="247"/>
      <c r="B581" s="256"/>
      <c r="C581" s="256"/>
      <c r="D581" s="256"/>
      <c r="E581" s="256"/>
      <c r="F581" s="256"/>
      <c r="G581" s="256"/>
      <c r="H581" s="257"/>
      <c r="I581" s="107"/>
      <c r="J581" s="108"/>
    </row>
    <row r="582" spans="1:10" x14ac:dyDescent="0.2">
      <c r="A582" s="247"/>
      <c r="B582" s="256"/>
      <c r="C582" s="256"/>
      <c r="D582" s="256"/>
      <c r="E582" s="256"/>
      <c r="F582" s="256"/>
      <c r="G582" s="256"/>
      <c r="H582" s="257"/>
      <c r="I582" s="107"/>
      <c r="J582" s="108"/>
    </row>
    <row r="583" spans="1:10" x14ac:dyDescent="0.2">
      <c r="A583" s="247"/>
      <c r="B583" s="256"/>
      <c r="C583" s="256"/>
      <c r="D583" s="256"/>
      <c r="E583" s="256"/>
      <c r="F583" s="256"/>
      <c r="G583" s="256"/>
      <c r="H583" s="257"/>
      <c r="I583" s="107"/>
      <c r="J583" s="108"/>
    </row>
    <row r="584" spans="1:10" x14ac:dyDescent="0.2">
      <c r="A584" s="247"/>
      <c r="B584" s="256"/>
      <c r="C584" s="256"/>
      <c r="D584" s="256"/>
      <c r="E584" s="256"/>
      <c r="F584" s="256"/>
      <c r="G584" s="256"/>
      <c r="H584" s="257"/>
      <c r="I584" s="107"/>
      <c r="J584" s="108"/>
    </row>
    <row r="585" spans="1:10" x14ac:dyDescent="0.2">
      <c r="A585" s="247"/>
      <c r="B585" s="256"/>
      <c r="C585" s="256"/>
      <c r="D585" s="256"/>
      <c r="E585" s="256"/>
      <c r="F585" s="256"/>
      <c r="G585" s="256"/>
      <c r="H585" s="257"/>
      <c r="I585" s="107"/>
      <c r="J585" s="108"/>
    </row>
    <row r="586" spans="1:10" ht="13.5" thickBot="1" x14ac:dyDescent="0.25">
      <c r="A586" s="262"/>
      <c r="B586" s="263"/>
      <c r="C586" s="263"/>
      <c r="D586" s="263"/>
      <c r="E586" s="263"/>
      <c r="F586" s="263"/>
      <c r="G586" s="263"/>
      <c r="H586" s="264"/>
      <c r="I586" s="109"/>
      <c r="J586" s="110"/>
    </row>
    <row r="587" spans="1:10" ht="13.5" thickTop="1" x14ac:dyDescent="0.2"/>
    <row r="588" spans="1:10" ht="12.75" customHeight="1" x14ac:dyDescent="0.2">
      <c r="A588" s="211" t="s">
        <v>74</v>
      </c>
      <c r="B588" s="212"/>
      <c r="C588" s="69"/>
      <c r="D588" s="281" t="s">
        <v>59</v>
      </c>
      <c r="E588" s="282"/>
      <c r="F588" s="282"/>
      <c r="G588" s="283"/>
      <c r="H588" s="69"/>
      <c r="I588" s="226" t="s">
        <v>55</v>
      </c>
      <c r="J588" s="227"/>
    </row>
    <row r="589" spans="1:10" ht="12.75" customHeight="1" x14ac:dyDescent="0.2">
      <c r="A589" s="213"/>
      <c r="B589" s="214"/>
      <c r="C589" s="69"/>
      <c r="D589" s="284"/>
      <c r="E589" s="285"/>
      <c r="F589" s="285"/>
      <c r="G589" s="286"/>
      <c r="H589" s="69"/>
      <c r="I589" s="228"/>
      <c r="J589" s="229"/>
    </row>
    <row r="590" spans="1:10" ht="12.75" customHeight="1" x14ac:dyDescent="0.2">
      <c r="A590" s="213"/>
      <c r="B590" s="214"/>
      <c r="C590" s="69"/>
      <c r="D590" s="284"/>
      <c r="E590" s="285"/>
      <c r="F590" s="285"/>
      <c r="G590" s="286"/>
      <c r="H590" s="69"/>
      <c r="I590" s="228"/>
      <c r="J590" s="229"/>
    </row>
    <row r="591" spans="1:10" ht="12.75" customHeight="1" x14ac:dyDescent="0.2">
      <c r="A591" s="215"/>
      <c r="B591" s="216"/>
      <c r="C591" s="69"/>
      <c r="D591" s="287"/>
      <c r="E591" s="288"/>
      <c r="F591" s="288"/>
      <c r="G591" s="289"/>
      <c r="H591" s="69"/>
      <c r="I591" s="230"/>
      <c r="J591" s="231"/>
    </row>
  </sheetData>
  <sheetProtection selectLockedCells="1"/>
  <mergeCells count="498">
    <mergeCell ref="I588:J591"/>
    <mergeCell ref="A580:H580"/>
    <mergeCell ref="A581:H581"/>
    <mergeCell ref="A582:H582"/>
    <mergeCell ref="A583:H583"/>
    <mergeCell ref="A584:H584"/>
    <mergeCell ref="A585:H585"/>
    <mergeCell ref="A570:G570"/>
    <mergeCell ref="B574:H574"/>
    <mergeCell ref="A575:H575"/>
    <mergeCell ref="A576:H576"/>
    <mergeCell ref="A577:H577"/>
    <mergeCell ref="A578:H578"/>
    <mergeCell ref="A579:H579"/>
    <mergeCell ref="A586:H586"/>
    <mergeCell ref="A588:B591"/>
    <mergeCell ref="D588:G591"/>
    <mergeCell ref="A561:G561"/>
    <mergeCell ref="A562:G562"/>
    <mergeCell ref="A563:G563"/>
    <mergeCell ref="A564:G564"/>
    <mergeCell ref="A565:G565"/>
    <mergeCell ref="A566:G566"/>
    <mergeCell ref="A567:G567"/>
    <mergeCell ref="A568:G568"/>
    <mergeCell ref="A569:G569"/>
    <mergeCell ref="A547:I547"/>
    <mergeCell ref="A548:I548"/>
    <mergeCell ref="A551:B554"/>
    <mergeCell ref="D551:G554"/>
    <mergeCell ref="I551:J554"/>
    <mergeCell ref="A557:G557"/>
    <mergeCell ref="A558:G558"/>
    <mergeCell ref="A559:G559"/>
    <mergeCell ref="A560:G560"/>
    <mergeCell ref="A538:I538"/>
    <mergeCell ref="A539:I539"/>
    <mergeCell ref="A540:I540"/>
    <mergeCell ref="A541:I541"/>
    <mergeCell ref="A542:I542"/>
    <mergeCell ref="A543:I543"/>
    <mergeCell ref="A544:I544"/>
    <mergeCell ref="A545:I545"/>
    <mergeCell ref="A546:I546"/>
    <mergeCell ref="A525:I525"/>
    <mergeCell ref="A526:I526"/>
    <mergeCell ref="A527:I527"/>
    <mergeCell ref="A528:I528"/>
    <mergeCell ref="A529:I529"/>
    <mergeCell ref="A530:I530"/>
    <mergeCell ref="A531:I531"/>
    <mergeCell ref="A532:I532"/>
    <mergeCell ref="A533:I533"/>
    <mergeCell ref="A510:E510"/>
    <mergeCell ref="A511:E511"/>
    <mergeCell ref="A514:B517"/>
    <mergeCell ref="D514:G517"/>
    <mergeCell ref="I514:J517"/>
    <mergeCell ref="A521:I521"/>
    <mergeCell ref="A522:I522"/>
    <mergeCell ref="A523:I523"/>
    <mergeCell ref="A524:I524"/>
    <mergeCell ref="A501:E501"/>
    <mergeCell ref="A502:E502"/>
    <mergeCell ref="A503:E503"/>
    <mergeCell ref="A504:E504"/>
    <mergeCell ref="A505:E505"/>
    <mergeCell ref="A506:E506"/>
    <mergeCell ref="A507:E507"/>
    <mergeCell ref="A508:E508"/>
    <mergeCell ref="A509:E509"/>
    <mergeCell ref="A491:C491"/>
    <mergeCell ref="D491:F491"/>
    <mergeCell ref="A492:C492"/>
    <mergeCell ref="D492:F492"/>
    <mergeCell ref="A493:C493"/>
    <mergeCell ref="D493:F493"/>
    <mergeCell ref="A494:C494"/>
    <mergeCell ref="D494:F494"/>
    <mergeCell ref="A495:C495"/>
    <mergeCell ref="D495:F495"/>
    <mergeCell ref="A486:C486"/>
    <mergeCell ref="D486:F486"/>
    <mergeCell ref="A487:C487"/>
    <mergeCell ref="D487:F487"/>
    <mergeCell ref="A488:C488"/>
    <mergeCell ref="D488:F488"/>
    <mergeCell ref="A489:C489"/>
    <mergeCell ref="D489:F489"/>
    <mergeCell ref="A490:C490"/>
    <mergeCell ref="D490:F490"/>
    <mergeCell ref="A477:B480"/>
    <mergeCell ref="D477:G480"/>
    <mergeCell ref="I477:J480"/>
    <mergeCell ref="E482:F482"/>
    <mergeCell ref="D483:F483"/>
    <mergeCell ref="A484:C484"/>
    <mergeCell ref="D484:F484"/>
    <mergeCell ref="A485:C485"/>
    <mergeCell ref="D485:F485"/>
    <mergeCell ref="A467:H467"/>
    <mergeCell ref="A468:H468"/>
    <mergeCell ref="A469:H469"/>
    <mergeCell ref="A470:H470"/>
    <mergeCell ref="A471:H471"/>
    <mergeCell ref="A472:H472"/>
    <mergeCell ref="A473:H473"/>
    <mergeCell ref="A474:H474"/>
    <mergeCell ref="A475:H475"/>
    <mergeCell ref="A455:G455"/>
    <mergeCell ref="A456:G456"/>
    <mergeCell ref="A457:G457"/>
    <mergeCell ref="A458:G458"/>
    <mergeCell ref="A459:G459"/>
    <mergeCell ref="B463:H463"/>
    <mergeCell ref="A464:H464"/>
    <mergeCell ref="A465:H465"/>
    <mergeCell ref="A466:H466"/>
    <mergeCell ref="A446:G446"/>
    <mergeCell ref="A447:G447"/>
    <mergeCell ref="A448:G448"/>
    <mergeCell ref="A449:G449"/>
    <mergeCell ref="A450:G450"/>
    <mergeCell ref="A451:G451"/>
    <mergeCell ref="A452:G452"/>
    <mergeCell ref="A453:G453"/>
    <mergeCell ref="A454:G454"/>
    <mergeCell ref="A431:I431"/>
    <mergeCell ref="A432:I432"/>
    <mergeCell ref="A433:I433"/>
    <mergeCell ref="A434:I434"/>
    <mergeCell ref="A435:I435"/>
    <mergeCell ref="A436:I436"/>
    <mergeCell ref="A437:I437"/>
    <mergeCell ref="A440:B443"/>
    <mergeCell ref="D440:G443"/>
    <mergeCell ref="I440:J443"/>
    <mergeCell ref="A418:I418"/>
    <mergeCell ref="A419:I419"/>
    <mergeCell ref="A420:I420"/>
    <mergeCell ref="A421:I421"/>
    <mergeCell ref="A422:I422"/>
    <mergeCell ref="A427:I427"/>
    <mergeCell ref="A428:I428"/>
    <mergeCell ref="A429:I429"/>
    <mergeCell ref="A430:I430"/>
    <mergeCell ref="I403:J406"/>
    <mergeCell ref="A410:I410"/>
    <mergeCell ref="A411:I411"/>
    <mergeCell ref="A412:I412"/>
    <mergeCell ref="A413:I413"/>
    <mergeCell ref="A414:I414"/>
    <mergeCell ref="A415:I415"/>
    <mergeCell ref="A416:I416"/>
    <mergeCell ref="A417:I417"/>
    <mergeCell ref="A393:E393"/>
    <mergeCell ref="A394:E394"/>
    <mergeCell ref="A395:E395"/>
    <mergeCell ref="A396:E396"/>
    <mergeCell ref="A397:E397"/>
    <mergeCell ref="A398:E398"/>
    <mergeCell ref="A399:E399"/>
    <mergeCell ref="A400:E400"/>
    <mergeCell ref="A403:B406"/>
    <mergeCell ref="D403:G406"/>
    <mergeCell ref="A382:C382"/>
    <mergeCell ref="D382:F382"/>
    <mergeCell ref="A383:C383"/>
    <mergeCell ref="D383:F383"/>
    <mergeCell ref="A384:C384"/>
    <mergeCell ref="D384:F384"/>
    <mergeCell ref="A390:E390"/>
    <mergeCell ref="A391:E391"/>
    <mergeCell ref="A392:E392"/>
    <mergeCell ref="A377:C377"/>
    <mergeCell ref="D377:F377"/>
    <mergeCell ref="A378:C378"/>
    <mergeCell ref="D378:F378"/>
    <mergeCell ref="A379:C379"/>
    <mergeCell ref="D379:F379"/>
    <mergeCell ref="A380:C380"/>
    <mergeCell ref="D380:F380"/>
    <mergeCell ref="A381:C381"/>
    <mergeCell ref="D381:F381"/>
    <mergeCell ref="D372:F372"/>
    <mergeCell ref="A373:C373"/>
    <mergeCell ref="D373:F373"/>
    <mergeCell ref="A374:C374"/>
    <mergeCell ref="D374:F374"/>
    <mergeCell ref="A375:C375"/>
    <mergeCell ref="D375:F375"/>
    <mergeCell ref="A376:C376"/>
    <mergeCell ref="D376:F376"/>
    <mergeCell ref="A360:H360"/>
    <mergeCell ref="A361:H361"/>
    <mergeCell ref="A362:H362"/>
    <mergeCell ref="A363:H363"/>
    <mergeCell ref="A364:H364"/>
    <mergeCell ref="A366:B369"/>
    <mergeCell ref="D366:G369"/>
    <mergeCell ref="I366:J369"/>
    <mergeCell ref="E371:F371"/>
    <mergeCell ref="A348:G348"/>
    <mergeCell ref="B352:H352"/>
    <mergeCell ref="A353:H353"/>
    <mergeCell ref="A354:H354"/>
    <mergeCell ref="A355:H355"/>
    <mergeCell ref="A356:H356"/>
    <mergeCell ref="A357:H357"/>
    <mergeCell ref="A358:H358"/>
    <mergeCell ref="A359:H359"/>
    <mergeCell ref="A339:G339"/>
    <mergeCell ref="A340:G340"/>
    <mergeCell ref="A341:G341"/>
    <mergeCell ref="A342:G342"/>
    <mergeCell ref="A343:G343"/>
    <mergeCell ref="A344:G344"/>
    <mergeCell ref="A345:G345"/>
    <mergeCell ref="A346:G346"/>
    <mergeCell ref="A347:G347"/>
    <mergeCell ref="A325:I325"/>
    <mergeCell ref="A326:I326"/>
    <mergeCell ref="A329:B332"/>
    <mergeCell ref="D329:G332"/>
    <mergeCell ref="I329:J332"/>
    <mergeCell ref="A335:G335"/>
    <mergeCell ref="A336:G336"/>
    <mergeCell ref="A337:G337"/>
    <mergeCell ref="A338:G338"/>
    <mergeCell ref="A316:I316"/>
    <mergeCell ref="A317:I317"/>
    <mergeCell ref="A318:I318"/>
    <mergeCell ref="A319:I319"/>
    <mergeCell ref="A320:I320"/>
    <mergeCell ref="A321:I321"/>
    <mergeCell ref="A322:I322"/>
    <mergeCell ref="A323:I323"/>
    <mergeCell ref="A324:I324"/>
    <mergeCell ref="A303:I303"/>
    <mergeCell ref="A304:I304"/>
    <mergeCell ref="A305:I305"/>
    <mergeCell ref="A306:I306"/>
    <mergeCell ref="A307:I307"/>
    <mergeCell ref="A308:I308"/>
    <mergeCell ref="A309:I309"/>
    <mergeCell ref="A310:I310"/>
    <mergeCell ref="A311:I311"/>
    <mergeCell ref="A288:E288"/>
    <mergeCell ref="A289:E289"/>
    <mergeCell ref="A292:B295"/>
    <mergeCell ref="D292:G295"/>
    <mergeCell ref="I292:J295"/>
    <mergeCell ref="A299:I299"/>
    <mergeCell ref="A300:I300"/>
    <mergeCell ref="A301:I301"/>
    <mergeCell ref="A302:I302"/>
    <mergeCell ref="A279:E279"/>
    <mergeCell ref="A280:E280"/>
    <mergeCell ref="A281:E281"/>
    <mergeCell ref="A282:E282"/>
    <mergeCell ref="A283:E283"/>
    <mergeCell ref="A284:E284"/>
    <mergeCell ref="A285:E285"/>
    <mergeCell ref="A286:E286"/>
    <mergeCell ref="A287:E287"/>
    <mergeCell ref="A269:C269"/>
    <mergeCell ref="D269:F269"/>
    <mergeCell ref="A270:C270"/>
    <mergeCell ref="D270:F270"/>
    <mergeCell ref="A271:C271"/>
    <mergeCell ref="D271:F271"/>
    <mergeCell ref="A272:C272"/>
    <mergeCell ref="D272:F272"/>
    <mergeCell ref="A273:C273"/>
    <mergeCell ref="D273:F273"/>
    <mergeCell ref="A264:C264"/>
    <mergeCell ref="D264:F264"/>
    <mergeCell ref="A265:C265"/>
    <mergeCell ref="D265:F265"/>
    <mergeCell ref="A266:C266"/>
    <mergeCell ref="D266:F266"/>
    <mergeCell ref="A267:C267"/>
    <mergeCell ref="D267:F267"/>
    <mergeCell ref="A268:C268"/>
    <mergeCell ref="D268:F268"/>
    <mergeCell ref="A255:B258"/>
    <mergeCell ref="D255:G258"/>
    <mergeCell ref="I255:J258"/>
    <mergeCell ref="E260:F260"/>
    <mergeCell ref="D261:F261"/>
    <mergeCell ref="A262:C262"/>
    <mergeCell ref="D262:F262"/>
    <mergeCell ref="A263:C263"/>
    <mergeCell ref="D263:F263"/>
    <mergeCell ref="A245:H245"/>
    <mergeCell ref="A246:H246"/>
    <mergeCell ref="A247:H247"/>
    <mergeCell ref="A248:H248"/>
    <mergeCell ref="A249:H249"/>
    <mergeCell ref="A250:H250"/>
    <mergeCell ref="A251:H251"/>
    <mergeCell ref="A252:H252"/>
    <mergeCell ref="A253:H253"/>
    <mergeCell ref="A233:G233"/>
    <mergeCell ref="A234:G234"/>
    <mergeCell ref="A235:G235"/>
    <mergeCell ref="A236:G236"/>
    <mergeCell ref="A237:G237"/>
    <mergeCell ref="B241:H241"/>
    <mergeCell ref="A242:H242"/>
    <mergeCell ref="A243:H243"/>
    <mergeCell ref="A244:H244"/>
    <mergeCell ref="A224:G224"/>
    <mergeCell ref="A225:G225"/>
    <mergeCell ref="A226:G226"/>
    <mergeCell ref="A227:G227"/>
    <mergeCell ref="A228:G228"/>
    <mergeCell ref="A229:G229"/>
    <mergeCell ref="A230:G230"/>
    <mergeCell ref="A231:G231"/>
    <mergeCell ref="A232:G232"/>
    <mergeCell ref="A209:I209"/>
    <mergeCell ref="A210:I210"/>
    <mergeCell ref="A211:I211"/>
    <mergeCell ref="A212:I212"/>
    <mergeCell ref="A213:I213"/>
    <mergeCell ref="A214:I214"/>
    <mergeCell ref="A215:I215"/>
    <mergeCell ref="A218:B221"/>
    <mergeCell ref="D218:G221"/>
    <mergeCell ref="I218:J221"/>
    <mergeCell ref="A196:I196"/>
    <mergeCell ref="A197:I197"/>
    <mergeCell ref="A198:I198"/>
    <mergeCell ref="A199:I199"/>
    <mergeCell ref="A200:I200"/>
    <mergeCell ref="A205:I205"/>
    <mergeCell ref="A206:I206"/>
    <mergeCell ref="A207:I207"/>
    <mergeCell ref="A208:I208"/>
    <mergeCell ref="I181:J184"/>
    <mergeCell ref="A188:I188"/>
    <mergeCell ref="A189:I189"/>
    <mergeCell ref="A190:I190"/>
    <mergeCell ref="A191:I191"/>
    <mergeCell ref="A192:I192"/>
    <mergeCell ref="A193:I193"/>
    <mergeCell ref="A194:I194"/>
    <mergeCell ref="A195:I195"/>
    <mergeCell ref="A171:E171"/>
    <mergeCell ref="A172:E172"/>
    <mergeCell ref="A173:E173"/>
    <mergeCell ref="A174:E174"/>
    <mergeCell ref="A175:E175"/>
    <mergeCell ref="A176:E176"/>
    <mergeCell ref="A177:E177"/>
    <mergeCell ref="A178:E178"/>
    <mergeCell ref="A181:B184"/>
    <mergeCell ref="D181:G184"/>
    <mergeCell ref="A160:C160"/>
    <mergeCell ref="D160:F160"/>
    <mergeCell ref="A161:C161"/>
    <mergeCell ref="D161:F161"/>
    <mergeCell ref="A162:C162"/>
    <mergeCell ref="D162:F162"/>
    <mergeCell ref="A168:E168"/>
    <mergeCell ref="A169:E169"/>
    <mergeCell ref="A170:E170"/>
    <mergeCell ref="A155:C155"/>
    <mergeCell ref="D155:F155"/>
    <mergeCell ref="A156:C156"/>
    <mergeCell ref="D156:F156"/>
    <mergeCell ref="A157:C157"/>
    <mergeCell ref="D157:F157"/>
    <mergeCell ref="A158:C158"/>
    <mergeCell ref="D158:F158"/>
    <mergeCell ref="A159:C159"/>
    <mergeCell ref="D159:F159"/>
    <mergeCell ref="D150:F150"/>
    <mergeCell ref="A151:C151"/>
    <mergeCell ref="D151:F151"/>
    <mergeCell ref="A152:C152"/>
    <mergeCell ref="D152:F152"/>
    <mergeCell ref="A153:C153"/>
    <mergeCell ref="D153:F153"/>
    <mergeCell ref="A154:C154"/>
    <mergeCell ref="D154:F154"/>
    <mergeCell ref="A138:H138"/>
    <mergeCell ref="A139:H139"/>
    <mergeCell ref="A140:H140"/>
    <mergeCell ref="A141:H141"/>
    <mergeCell ref="A142:H142"/>
    <mergeCell ref="A144:B147"/>
    <mergeCell ref="D144:G147"/>
    <mergeCell ref="I144:J147"/>
    <mergeCell ref="E149:F149"/>
    <mergeCell ref="A126:G126"/>
    <mergeCell ref="B130:H130"/>
    <mergeCell ref="A131:H131"/>
    <mergeCell ref="A132:H132"/>
    <mergeCell ref="A133:H133"/>
    <mergeCell ref="A134:H134"/>
    <mergeCell ref="A135:H135"/>
    <mergeCell ref="A136:H136"/>
    <mergeCell ref="A137:H137"/>
    <mergeCell ref="A117:G117"/>
    <mergeCell ref="A118:G118"/>
    <mergeCell ref="A119:G119"/>
    <mergeCell ref="A120:G120"/>
    <mergeCell ref="A121:G121"/>
    <mergeCell ref="A122:G122"/>
    <mergeCell ref="A123:G123"/>
    <mergeCell ref="A124:G124"/>
    <mergeCell ref="A125:G125"/>
    <mergeCell ref="A103:I103"/>
    <mergeCell ref="A104:I104"/>
    <mergeCell ref="A107:B110"/>
    <mergeCell ref="D107:G110"/>
    <mergeCell ref="I107:J110"/>
    <mergeCell ref="A113:G113"/>
    <mergeCell ref="A114:G114"/>
    <mergeCell ref="A115:G115"/>
    <mergeCell ref="A116:G116"/>
    <mergeCell ref="A94:I94"/>
    <mergeCell ref="A95:I95"/>
    <mergeCell ref="A96:I96"/>
    <mergeCell ref="A97:I97"/>
    <mergeCell ref="A98:I98"/>
    <mergeCell ref="A99:I99"/>
    <mergeCell ref="A100:I100"/>
    <mergeCell ref="A101:I101"/>
    <mergeCell ref="A102:I102"/>
    <mergeCell ref="A81:I81"/>
    <mergeCell ref="A82:I82"/>
    <mergeCell ref="A83:I83"/>
    <mergeCell ref="A84:I84"/>
    <mergeCell ref="A85:I85"/>
    <mergeCell ref="A86:I86"/>
    <mergeCell ref="A87:I87"/>
    <mergeCell ref="A88:I88"/>
    <mergeCell ref="A89:I89"/>
    <mergeCell ref="A66:E66"/>
    <mergeCell ref="A67:E67"/>
    <mergeCell ref="A70:B73"/>
    <mergeCell ref="D70:G73"/>
    <mergeCell ref="I70:J73"/>
    <mergeCell ref="A77:I77"/>
    <mergeCell ref="A78:I78"/>
    <mergeCell ref="A79:I79"/>
    <mergeCell ref="A80:I80"/>
    <mergeCell ref="A57:E57"/>
    <mergeCell ref="A58:E58"/>
    <mergeCell ref="A59:E59"/>
    <mergeCell ref="A60:E60"/>
    <mergeCell ref="A61:E61"/>
    <mergeCell ref="A62:E62"/>
    <mergeCell ref="A63:E63"/>
    <mergeCell ref="A64:E64"/>
    <mergeCell ref="A65:E65"/>
    <mergeCell ref="A47:C47"/>
    <mergeCell ref="D47:F47"/>
    <mergeCell ref="A48:C48"/>
    <mergeCell ref="D48:F48"/>
    <mergeCell ref="A49:C49"/>
    <mergeCell ref="D49:F49"/>
    <mergeCell ref="A50:C50"/>
    <mergeCell ref="D50:F50"/>
    <mergeCell ref="A51:C51"/>
    <mergeCell ref="D51:F51"/>
    <mergeCell ref="A42:C42"/>
    <mergeCell ref="D42:F42"/>
    <mergeCell ref="A43:C43"/>
    <mergeCell ref="D43:F43"/>
    <mergeCell ref="A44:C44"/>
    <mergeCell ref="D44:F44"/>
    <mergeCell ref="A45:C45"/>
    <mergeCell ref="D45:F45"/>
    <mergeCell ref="A46:C46"/>
    <mergeCell ref="D46:F46"/>
    <mergeCell ref="A17:J25"/>
    <mergeCell ref="A27:B30"/>
    <mergeCell ref="D27:G30"/>
    <mergeCell ref="I27:J30"/>
    <mergeCell ref="E38:F38"/>
    <mergeCell ref="D39:F39"/>
    <mergeCell ref="A40:C40"/>
    <mergeCell ref="D40:F40"/>
    <mergeCell ref="A41:C41"/>
    <mergeCell ref="D41:F41"/>
    <mergeCell ref="A11:C11"/>
    <mergeCell ref="A13:C13"/>
    <mergeCell ref="A15:C15"/>
    <mergeCell ref="A4:C4"/>
    <mergeCell ref="A5:C5"/>
    <mergeCell ref="A6:C6"/>
    <mergeCell ref="A7:C7"/>
    <mergeCell ref="A8:C8"/>
    <mergeCell ref="A9:C9"/>
  </mergeCells>
  <pageMargins left="0.75" right="0.75" top="1" bottom="1" header="0.5" footer="0.5"/>
  <pageSetup orientation="landscape" r:id="rId1"/>
  <headerFooter alignWithMargins="0">
    <oddHeader xml:space="preserve">&amp;C&amp;"Arial,Bold Italic"EXXON VALDEZ &amp;"Arial,Bold"OIL SPILL TRUSTEE COUNCIL 
PROGRAM PROJECT BUDGET PROPOSAL AND REPORTING FORM&amp;"Arial,Regular"
 </oddHeader>
    <oddFooter>&amp;LDate Prepared: xx/xx/xxxx</oddFooter>
  </headerFooter>
  <ignoredErrors>
    <ignoredError sqref="I4:I12 I14:I1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Non-Trustee Agency Sheets</vt:lpstr>
      <vt:lpstr>Trustee Agency Sheets</vt:lpstr>
      <vt:lpstr>'Non-Trustee Agency Sheets'!Print_Area</vt:lpstr>
      <vt:lpstr>'Trustee Agency Sheets'!Print_Area</vt:lpstr>
    </vt:vector>
  </TitlesOfParts>
  <Company>EVOSTC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cboerner</dc:creator>
  <cp:lastModifiedBy>Wang, Shiway W (EVOSTC sponsored)</cp:lastModifiedBy>
  <cp:lastPrinted>2014-01-13T19:21:04Z</cp:lastPrinted>
  <dcterms:created xsi:type="dcterms:W3CDTF">2008-10-20T19:48:43Z</dcterms:created>
  <dcterms:modified xsi:type="dcterms:W3CDTF">2019-11-07T23:12:07Z</dcterms:modified>
</cp:coreProperties>
</file>